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1e1d65a1e86d6b/Documenten/"/>
    </mc:Choice>
  </mc:AlternateContent>
  <xr:revisionPtr revIDLastSave="0" documentId="8_{1577E0A0-103A-4452-9474-1FA9B53A65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10" l="1"/>
  <c r="AC9" i="10"/>
  <c r="AR35" i="10"/>
  <c r="AT35" i="10"/>
  <c r="AM35" i="10"/>
  <c r="AJ35" i="10"/>
  <c r="AE35" i="10"/>
  <c r="R35" i="10"/>
  <c r="Q35" i="10"/>
  <c r="N35" i="10"/>
  <c r="K35" i="10"/>
  <c r="H35" i="10"/>
  <c r="G35" i="10"/>
  <c r="R34" i="10"/>
  <c r="AR33" i="10"/>
  <c r="AP33" i="10"/>
  <c r="AN33" i="10"/>
  <c r="AM33" i="10"/>
  <c r="AL33" i="10"/>
  <c r="AK33" i="10"/>
  <c r="AI33" i="10"/>
  <c r="AH33" i="10"/>
  <c r="AG33" i="10"/>
  <c r="AF33" i="10"/>
  <c r="AE33" i="10"/>
  <c r="AC33" i="10"/>
  <c r="AA33" i="10"/>
  <c r="Z33" i="10"/>
  <c r="X33" i="10"/>
  <c r="V33" i="10"/>
  <c r="T33" i="10"/>
  <c r="S33" i="10"/>
  <c r="R33" i="10"/>
  <c r="O33" i="10"/>
  <c r="N33" i="10"/>
  <c r="L33" i="10"/>
  <c r="K33" i="10"/>
  <c r="J33" i="10"/>
  <c r="I33" i="10"/>
  <c r="H33" i="10"/>
  <c r="G33" i="10"/>
  <c r="F33" i="10"/>
  <c r="E33" i="10"/>
  <c r="D33" i="10"/>
  <c r="R32" i="10"/>
  <c r="R38" i="10"/>
  <c r="R30" i="10"/>
  <c r="R29" i="10"/>
  <c r="R28" i="10"/>
  <c r="AR27" i="10"/>
  <c r="AQ27" i="10"/>
  <c r="AP27" i="10"/>
  <c r="AO27" i="10"/>
  <c r="AN27" i="10"/>
  <c r="AM27" i="10"/>
  <c r="AL27" i="10"/>
  <c r="AJ27" i="10"/>
  <c r="AI27" i="10"/>
  <c r="AH27" i="10"/>
  <c r="AG27" i="10"/>
  <c r="AF27" i="10"/>
  <c r="AE27" i="10"/>
  <c r="AD27" i="10"/>
  <c r="AB27" i="10"/>
  <c r="AA27" i="10"/>
  <c r="Y27" i="10"/>
  <c r="W27" i="10"/>
  <c r="V27" i="10"/>
  <c r="U27" i="10"/>
  <c r="T27" i="10"/>
  <c r="S27" i="10"/>
  <c r="R27" i="10"/>
  <c r="P27" i="10"/>
  <c r="O27" i="10"/>
  <c r="N27" i="10"/>
  <c r="M27" i="10"/>
  <c r="L27" i="10"/>
  <c r="J27" i="10"/>
  <c r="I27" i="10"/>
  <c r="E27" i="10"/>
  <c r="D27" i="10"/>
  <c r="AR8" i="10"/>
  <c r="AR9" i="10"/>
  <c r="AR11" i="10"/>
  <c r="AR13" i="10"/>
  <c r="AR14" i="10"/>
  <c r="AR15" i="10"/>
  <c r="AR17" i="10"/>
  <c r="AR20" i="10"/>
  <c r="AR24" i="10"/>
  <c r="AQ9" i="10"/>
  <c r="AQ11" i="10"/>
  <c r="AQ13" i="10"/>
  <c r="AQ14" i="10"/>
  <c r="AQ15" i="10"/>
  <c r="AQ17" i="10"/>
  <c r="AP9" i="10"/>
  <c r="AP11" i="10"/>
  <c r="AP13" i="10"/>
  <c r="AP14" i="10"/>
  <c r="AP15" i="10"/>
  <c r="AP17" i="10"/>
  <c r="AP24" i="10"/>
  <c r="AO8" i="10"/>
  <c r="AO14" i="10"/>
  <c r="AN9" i="10"/>
  <c r="AN11" i="10"/>
  <c r="AN13" i="10"/>
  <c r="AN14" i="10"/>
  <c r="AN15" i="10"/>
  <c r="AN17" i="10"/>
  <c r="AM8" i="10"/>
  <c r="AM11" i="10"/>
  <c r="AM13" i="10"/>
  <c r="AM14" i="10"/>
  <c r="AM15" i="10"/>
  <c r="AL8" i="10"/>
  <c r="AL14" i="10"/>
  <c r="AK8" i="10"/>
  <c r="AK9" i="10"/>
  <c r="AK11" i="10"/>
  <c r="AK15" i="10"/>
  <c r="AK17" i="10"/>
  <c r="AJ11" i="10"/>
  <c r="AJ13" i="10"/>
  <c r="AJ15" i="10"/>
  <c r="AJ17" i="10"/>
  <c r="AI8" i="10"/>
  <c r="AI9" i="10"/>
  <c r="AI11" i="10"/>
  <c r="AI13" i="10"/>
  <c r="AI14" i="10"/>
  <c r="AI15" i="10"/>
  <c r="AI17" i="10"/>
  <c r="AH8" i="10"/>
  <c r="AH9" i="10"/>
  <c r="AH11" i="10"/>
  <c r="AH13" i="10"/>
  <c r="AH14" i="10"/>
  <c r="AH20" i="10"/>
  <c r="AG8" i="10"/>
  <c r="AG9" i="10"/>
  <c r="AG11" i="10"/>
  <c r="AG13" i="10"/>
  <c r="AG14" i="10"/>
  <c r="AG20" i="10"/>
  <c r="AG24" i="10"/>
  <c r="AF8" i="10"/>
  <c r="AF9" i="10"/>
  <c r="AF11" i="10"/>
  <c r="AF13" i="10"/>
  <c r="AF14" i="10"/>
  <c r="AF15" i="10"/>
  <c r="AF17" i="10"/>
  <c r="AE8" i="10"/>
  <c r="AE9" i="10"/>
  <c r="AE11" i="10"/>
  <c r="AE13" i="10"/>
  <c r="AE14" i="10"/>
  <c r="AE15" i="10"/>
  <c r="AE17" i="10"/>
  <c r="AE20" i="10"/>
  <c r="AD11" i="10"/>
  <c r="AD14" i="10"/>
  <c r="AD15" i="10"/>
  <c r="AD17" i="10"/>
  <c r="AC8" i="10"/>
  <c r="AC13" i="10"/>
  <c r="AC14" i="10"/>
  <c r="AB9" i="10"/>
  <c r="AB11" i="10"/>
  <c r="AB13" i="10"/>
  <c r="AB14" i="10"/>
  <c r="AB17" i="10"/>
  <c r="AA8" i="10"/>
  <c r="AA9" i="10"/>
  <c r="AA11" i="10"/>
  <c r="AA13" i="10"/>
  <c r="AA14" i="10"/>
  <c r="AA15" i="10"/>
  <c r="AA17" i="10"/>
  <c r="AA20" i="10"/>
  <c r="Z8" i="10"/>
  <c r="Z14" i="10"/>
  <c r="Z20" i="10"/>
  <c r="Y8" i="10"/>
  <c r="Y9" i="10"/>
  <c r="Y11" i="10"/>
  <c r="Y13" i="10"/>
  <c r="Y14" i="10"/>
  <c r="Y15" i="10"/>
  <c r="Y17" i="10"/>
  <c r="Y24" i="10"/>
  <c r="X8" i="10"/>
  <c r="X9" i="10"/>
  <c r="X13" i="10"/>
  <c r="X14" i="10"/>
  <c r="W8" i="10"/>
  <c r="W9" i="10"/>
  <c r="W13" i="10"/>
  <c r="W14" i="10"/>
  <c r="W15" i="10"/>
  <c r="W17" i="10"/>
  <c r="V8" i="10"/>
  <c r="V9" i="10"/>
  <c r="V11" i="10"/>
  <c r="V13" i="10"/>
  <c r="V14" i="10"/>
  <c r="U8" i="10"/>
  <c r="U9" i="10"/>
  <c r="U13" i="10"/>
  <c r="U14" i="10"/>
  <c r="U15" i="10"/>
  <c r="U17" i="10"/>
  <c r="U24" i="10"/>
  <c r="T8" i="10"/>
  <c r="T9" i="10"/>
  <c r="T11" i="10"/>
  <c r="T13" i="10"/>
  <c r="T14" i="10"/>
  <c r="T15" i="10"/>
  <c r="T17" i="10"/>
  <c r="T20" i="10"/>
  <c r="T24" i="10"/>
  <c r="S8" i="10"/>
  <c r="S9" i="10"/>
  <c r="S11" i="10"/>
  <c r="S13" i="10"/>
  <c r="S14" i="10"/>
  <c r="S15" i="10"/>
  <c r="S17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11" i="10"/>
  <c r="Q13" i="10"/>
  <c r="Q14" i="10"/>
  <c r="Q15" i="10"/>
  <c r="Q17" i="10"/>
  <c r="P9" i="10"/>
  <c r="P13" i="10"/>
  <c r="P14" i="10"/>
  <c r="P15" i="10"/>
  <c r="P17" i="10"/>
  <c r="P20" i="10"/>
  <c r="P24" i="10"/>
  <c r="O8" i="10"/>
  <c r="O9" i="10"/>
  <c r="O11" i="10"/>
  <c r="O13" i="10"/>
  <c r="O14" i="10"/>
  <c r="O15" i="10"/>
  <c r="O17" i="10"/>
  <c r="O24" i="10"/>
  <c r="N8" i="10"/>
  <c r="N11" i="10"/>
  <c r="N13" i="10"/>
  <c r="N14" i="10"/>
  <c r="N15" i="10"/>
  <c r="N17" i="10"/>
  <c r="N20" i="10"/>
  <c r="M8" i="10"/>
  <c r="M13" i="10"/>
  <c r="M14" i="10"/>
  <c r="M15" i="10"/>
  <c r="M17" i="10"/>
  <c r="M20" i="10"/>
  <c r="L8" i="10"/>
  <c r="L9" i="10"/>
  <c r="L11" i="10"/>
  <c r="L13" i="10"/>
  <c r="L14" i="10"/>
  <c r="L15" i="10"/>
  <c r="L17" i="10"/>
  <c r="L24" i="10"/>
  <c r="K8" i="10"/>
  <c r="K9" i="10"/>
  <c r="K11" i="10"/>
  <c r="K13" i="10"/>
  <c r="K14" i="10"/>
  <c r="K15" i="10"/>
  <c r="K17" i="10"/>
  <c r="J8" i="10"/>
  <c r="J9" i="10"/>
  <c r="J11" i="10"/>
  <c r="J14" i="10"/>
  <c r="J15" i="10"/>
  <c r="J17" i="10"/>
  <c r="J24" i="10"/>
  <c r="I8" i="10"/>
  <c r="I9" i="10"/>
  <c r="I13" i="10"/>
  <c r="I14" i="10"/>
  <c r="I15" i="10"/>
  <c r="I17" i="10"/>
  <c r="H9" i="10"/>
  <c r="H11" i="10"/>
  <c r="H13" i="10"/>
  <c r="H14" i="10"/>
  <c r="H15" i="10"/>
  <c r="H17" i="10"/>
  <c r="H24" i="10"/>
  <c r="H31" i="10"/>
  <c r="G8" i="10"/>
  <c r="G9" i="10"/>
  <c r="G11" i="10"/>
  <c r="G13" i="10"/>
  <c r="G14" i="10"/>
  <c r="G15" i="10"/>
  <c r="G17" i="10"/>
  <c r="G31" i="10"/>
  <c r="F8" i="10"/>
  <c r="F9" i="10"/>
  <c r="F11" i="10"/>
  <c r="F13" i="10"/>
  <c r="F14" i="10"/>
  <c r="E9" i="10"/>
  <c r="E11" i="10"/>
  <c r="E13" i="10"/>
  <c r="E14" i="10"/>
  <c r="E15" i="10"/>
  <c r="E17" i="10"/>
  <c r="E24" i="10"/>
  <c r="E31" i="10"/>
  <c r="D9" i="10"/>
  <c r="D11" i="10"/>
  <c r="D13" i="10"/>
  <c r="D14" i="10"/>
  <c r="D24" i="10"/>
  <c r="D31" i="10"/>
  <c r="AT4" i="10"/>
  <c r="AS34" i="10" l="1"/>
  <c r="AS32" i="10"/>
  <c r="AT33" i="10"/>
  <c r="AS35" i="10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R7" i="10"/>
  <c r="H8" i="10"/>
  <c r="E8" i="10"/>
  <c r="D8" i="10"/>
  <c r="AS8" i="10" l="1"/>
  <c r="AT14" i="10"/>
  <c r="S41" i="10"/>
  <c r="S40" i="10"/>
  <c r="K40" i="10"/>
  <c r="L40" i="10"/>
  <c r="K41" i="10"/>
  <c r="L41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<sst xmlns="http://schemas.openxmlformats.org/spreadsheetml/2006/main" count="135" uniqueCount="87">
  <si>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</si>
  <si>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</si>
  <si>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</si>
  <si>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</si>
  <si>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</si>
  <si>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</si>
  <si>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</si>
  <si>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</si>
  <si>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</si>
  <si>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</si>
  <si>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</si>
  <si>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</si>
  <si>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</si>
  <si>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</si>
  <si>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</si>
  <si>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</si>
  <si>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</si>
  <si>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</si>
  <si>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</si>
  <si>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</si>
  <si>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</si>
  <si>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</si>
  <si>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</si>
  <si>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</si>
  <si>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</si>
  <si>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</si>
  <si>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</si>
  <si>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</si>
  <si>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</si>
  <si>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</si>
  <si>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</si>
  <si>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</si>
  <si>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</si>
  <si>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</si>
  <si>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</si>
  <si>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</si>
  <si>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</si>
  <si>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</si>
  <si>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</si>
  <si>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</si>
  <si>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</si>
  <si>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</si>
  <si>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</si>
  <si>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</si>
  <si>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</si>
  <si>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</si>
  <si>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</si>
  <si>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</si>
  <si>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</si>
  <si>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</si>
  <si>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</si>
  <si>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</si>
  <si>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</si>
  <si>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</si>
  <si>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</si>
  <si>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</si>
  <si>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</si>
  <si>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</si>
  <si>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</si>
  <si>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</si>
  <si>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</si>
  <si>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</si>
  <si>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</si>
  <si>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</si>
  <si>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</si>
  <si>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</si>
  <si>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</si>
  <si>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</si>
  <si>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</si>
  <si>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</si>
  <si>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</si>
  <si>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</si>
  <si>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</si>
  <si>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</si>
  <si>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</si>
  <si>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</si>
  <si>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</si>
  <si>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</si>
  <si>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</si>
  <si>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</si>
  <si>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</si>
  <si>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</si>
  <si>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</si>
  <si>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</si>
  <si>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09.00</t>
  </si>
  <si>
    <t>08.30</t>
  </si>
  <si>
    <t>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</si>
</sst>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Nieuw</c:v>
                </c:pt>
                <c:pt idx="30">
                  <c:v>Nieuw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2674</c:v>
                </c:pt>
                <c:pt idx="2">
                  <c:v>2274</c:v>
                </c:pt>
                <c:pt idx="3">
                  <c:v>0</c:v>
                </c:pt>
                <c:pt idx="4">
                  <c:v>2220</c:v>
                </c:pt>
                <c:pt idx="5">
                  <c:v>0</c:v>
                </c:pt>
                <c:pt idx="6">
                  <c:v>2523</c:v>
                </c:pt>
                <c:pt idx="7">
                  <c:v>2799</c:v>
                </c:pt>
                <c:pt idx="8">
                  <c:v>2182</c:v>
                </c:pt>
                <c:pt idx="9">
                  <c:v>0</c:v>
                </c:pt>
                <c:pt idx="10">
                  <c:v>2112</c:v>
                </c:pt>
                <c:pt idx="11">
                  <c:v>0</c:v>
                </c:pt>
                <c:pt idx="12">
                  <c:v>0</c:v>
                </c:pt>
                <c:pt idx="13">
                  <c:v>904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1218</c:v>
                </c:pt>
                <c:pt idx="18">
                  <c:v>0</c:v>
                </c:pt>
                <c:pt idx="19">
                  <c:v>0</c:v>
                </c:pt>
                <c:pt idx="20">
                  <c:v>2456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854</c:v>
                </c:pt>
                <c:pt idx="25">
                  <c:v>0</c:v>
                </c:pt>
                <c:pt idx="26">
                  <c:v>2280</c:v>
                </c:pt>
                <c:pt idx="27">
                  <c:v>0</c:v>
                </c:pt>
                <c:pt idx="28">
                  <c:v>731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AF12" activePane="bottomRight" state="frozen"/>
      <selection activeCell="E78" sqref="E78"/>
      <selection pane="topRight" activeCell="E78" sqref="E78"/>
      <selection pane="bottomLeft" activeCell="E78" sqref="E78"/>
      <selection pane="bottomRight" activeCell="AR41" sqref="AR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45718</v>
      </c>
      <c r="E2" s="33">
        <v>45725</v>
      </c>
      <c r="F2" s="33">
        <v>45732</v>
      </c>
      <c r="G2" s="33">
        <v>45739</v>
      </c>
      <c r="H2" s="33">
        <v>45746</v>
      </c>
      <c r="I2" s="33">
        <v>45753</v>
      </c>
      <c r="J2" s="33">
        <v>45760</v>
      </c>
      <c r="K2" s="33">
        <v>45767</v>
      </c>
      <c r="L2" s="33">
        <v>45768</v>
      </c>
      <c r="M2" s="33">
        <v>45774</v>
      </c>
      <c r="N2" s="33">
        <v>45778</v>
      </c>
      <c r="O2" s="33">
        <v>45781</v>
      </c>
      <c r="P2" s="33">
        <v>45788</v>
      </c>
      <c r="Q2" s="33">
        <v>45795</v>
      </c>
      <c r="R2" s="33">
        <v>45802</v>
      </c>
      <c r="S2" s="33">
        <v>45806</v>
      </c>
      <c r="T2" s="33">
        <v>45809</v>
      </c>
      <c r="U2" s="33">
        <v>45816</v>
      </c>
      <c r="V2" s="33">
        <v>45817</v>
      </c>
      <c r="W2" s="33">
        <v>45823</v>
      </c>
      <c r="X2" s="33">
        <v>45830</v>
      </c>
      <c r="Y2" s="33">
        <v>45837</v>
      </c>
      <c r="Z2" s="33">
        <v>45844</v>
      </c>
      <c r="AA2" s="33">
        <v>45851</v>
      </c>
      <c r="AB2" s="33">
        <v>45858</v>
      </c>
      <c r="AC2" s="33">
        <v>45859</v>
      </c>
      <c r="AD2" s="33">
        <v>45865</v>
      </c>
      <c r="AE2" s="33">
        <v>45872</v>
      </c>
      <c r="AF2" s="33">
        <v>45879</v>
      </c>
      <c r="AG2" s="33">
        <v>45884</v>
      </c>
      <c r="AH2" s="33">
        <v>45886</v>
      </c>
      <c r="AI2" s="33">
        <v>45893</v>
      </c>
      <c r="AJ2" s="33">
        <v>45900</v>
      </c>
      <c r="AK2" s="33">
        <v>45907</v>
      </c>
      <c r="AL2" s="33">
        <v>45914</v>
      </c>
      <c r="AM2" s="33">
        <v>45921</v>
      </c>
      <c r="AN2" s="33">
        <v>45928</v>
      </c>
      <c r="AO2" s="33">
        <v>45935</v>
      </c>
      <c r="AP2" s="33">
        <v>45942</v>
      </c>
      <c r="AQ2" s="33">
        <v>45949</v>
      </c>
      <c r="AR2" s="34">
        <v>45956</v>
      </c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84</v>
      </c>
      <c r="E3" s="36" t="s">
        <v>84</v>
      </c>
      <c r="F3" s="36" t="s">
        <v>84</v>
      </c>
      <c r="G3" s="36" t="s">
        <v>84</v>
      </c>
      <c r="H3" s="36" t="s">
        <v>84</v>
      </c>
      <c r="I3" s="36" t="s">
        <v>84</v>
      </c>
      <c r="J3" s="36" t="s">
        <v>84</v>
      </c>
      <c r="K3" s="36" t="s">
        <v>84</v>
      </c>
      <c r="L3" s="36" t="s">
        <v>84</v>
      </c>
      <c r="M3" s="36" t="s">
        <v>84</v>
      </c>
      <c r="N3" s="36" t="s">
        <v>85</v>
      </c>
      <c r="O3" s="36" t="s">
        <v>85</v>
      </c>
      <c r="P3" s="36" t="s">
        <v>85</v>
      </c>
      <c r="Q3" s="36" t="s">
        <v>85</v>
      </c>
      <c r="R3" s="36" t="s">
        <v>85</v>
      </c>
      <c r="S3" s="36" t="s">
        <v>85</v>
      </c>
      <c r="T3" s="36" t="s">
        <v>85</v>
      </c>
      <c r="U3" s="36" t="s">
        <v>85</v>
      </c>
      <c r="V3" s="36" t="s">
        <v>85</v>
      </c>
      <c r="W3" s="36" t="s">
        <v>85</v>
      </c>
      <c r="X3" s="36" t="s">
        <v>86</v>
      </c>
      <c r="Y3" s="36" t="s">
        <v>86</v>
      </c>
      <c r="Z3" s="36" t="s">
        <v>85</v>
      </c>
      <c r="AA3" s="36" t="s">
        <v>85</v>
      </c>
      <c r="AB3" s="36" t="s">
        <v>85</v>
      </c>
      <c r="AC3" s="36" t="s">
        <v>85</v>
      </c>
      <c r="AD3" s="36" t="s">
        <v>85</v>
      </c>
      <c r="AE3" s="36" t="s">
        <v>85</v>
      </c>
      <c r="AF3" s="36" t="s">
        <v>85</v>
      </c>
      <c r="AG3" s="36" t="s">
        <v>85</v>
      </c>
      <c r="AH3" s="36" t="s">
        <v>85</v>
      </c>
      <c r="AI3" s="36" t="s">
        <v>85</v>
      </c>
      <c r="AJ3" s="36" t="s">
        <v>85</v>
      </c>
      <c r="AK3" s="36" t="s">
        <v>85</v>
      </c>
      <c r="AL3" s="36" t="s">
        <v>85</v>
      </c>
      <c r="AM3" s="36" t="s">
        <v>84</v>
      </c>
      <c r="AN3" s="36" t="s">
        <v>84</v>
      </c>
      <c r="AO3" s="36" t="s">
        <v>84</v>
      </c>
      <c r="AP3" s="36" t="s">
        <v>84</v>
      </c>
      <c r="AQ3" s="36" t="s">
        <v>84</v>
      </c>
      <c r="AR3" s="37" t="s">
        <v>84</v>
      </c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62</v>
      </c>
      <c r="E5" s="7">
        <v>61</v>
      </c>
      <c r="F5" s="7">
        <v>67</v>
      </c>
      <c r="G5" s="7">
        <v>62</v>
      </c>
      <c r="H5" s="7">
        <v>65</v>
      </c>
      <c r="I5" s="7">
        <v>66</v>
      </c>
      <c r="J5" s="7">
        <v>68</v>
      </c>
      <c r="K5" s="7">
        <v>66</v>
      </c>
      <c r="L5" s="7">
        <v>65</v>
      </c>
      <c r="M5" s="7">
        <v>68</v>
      </c>
      <c r="N5" s="7">
        <v>96</v>
      </c>
      <c r="O5" s="7">
        <v>73</v>
      </c>
      <c r="P5" s="7">
        <v>71</v>
      </c>
      <c r="Q5" s="7">
        <v>75</v>
      </c>
      <c r="R5" s="7">
        <v>0</v>
      </c>
      <c r="S5" s="7">
        <v>83</v>
      </c>
      <c r="T5" s="7">
        <v>86</v>
      </c>
      <c r="U5" s="7">
        <v>78</v>
      </c>
      <c r="V5" s="7">
        <v>110</v>
      </c>
      <c r="W5" s="7">
        <v>78</v>
      </c>
      <c r="X5" s="7">
        <v>86</v>
      </c>
      <c r="Y5" s="7">
        <v>74</v>
      </c>
      <c r="Z5" s="7">
        <v>78</v>
      </c>
      <c r="AA5" s="7">
        <v>71</v>
      </c>
      <c r="AB5" s="7">
        <v>82</v>
      </c>
      <c r="AC5" s="7">
        <v>75</v>
      </c>
      <c r="AD5" s="7">
        <v>77</v>
      </c>
      <c r="AE5" s="7">
        <v>75</v>
      </c>
      <c r="AF5" s="7">
        <v>81</v>
      </c>
      <c r="AG5" s="7">
        <v>75</v>
      </c>
      <c r="AH5" s="7">
        <v>85</v>
      </c>
      <c r="AI5" s="7">
        <v>75</v>
      </c>
      <c r="AJ5" s="7">
        <v>82</v>
      </c>
      <c r="AK5" s="7">
        <v>74</v>
      </c>
      <c r="AL5" s="7">
        <v>70</v>
      </c>
      <c r="AM5" s="7">
        <v>70</v>
      </c>
      <c r="AN5" s="7">
        <v>69</v>
      </c>
      <c r="AO5" s="7">
        <v>65</v>
      </c>
      <c r="AP5" s="7">
        <v>65</v>
      </c>
      <c r="AQ5" s="7">
        <v>63</v>
      </c>
      <c r="AR5" s="7">
        <v>63</v>
      </c>
      <c r="AS5" s="25">
        <f>SUM(D5:AR5)</f>
        <v>2955</v>
      </c>
      <c r="AT5" s="21">
        <f>COUNT(D5:AR5)</f>
        <v>41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f t="shared" ref="R7:R39" si="0">$R$5</f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20">
        <f>SUM(D7:AR7)</f>
        <v>0</v>
      </c>
      <c r="AT7" s="20">
        <f t="shared" ref="AT7:AT39" si="1">COUNTIF(D7:AR7,"&gt;0")</f>
        <v>0</v>
      </c>
      <c r="AU7" s="9">
        <f>RANK(AT7,AT7:AT39)</f>
        <v>14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f t="shared" ref="D8:D33" si="2">$D$5</f>
        <v>62</v>
      </c>
      <c r="E8" s="12">
        <f t="shared" ref="E8:E33" si="3">$E$5</f>
        <v>61</v>
      </c>
      <c r="F8" s="12">
        <f t="shared" ref="F8:F33" si="4">$F$5</f>
        <v>67</v>
      </c>
      <c r="G8" s="12">
        <f t="shared" ref="G8:G35" si="5">$G$5</f>
        <v>62</v>
      </c>
      <c r="H8" s="12">
        <f t="shared" ref="H8:H35" si="6">$H$5</f>
        <v>65</v>
      </c>
      <c r="I8" s="12">
        <f t="shared" ref="I8:I33" si="7">$I$5</f>
        <v>66</v>
      </c>
      <c r="J8" s="12">
        <f t="shared" ref="J8:J33" si="8">$J$5</f>
        <v>68</v>
      </c>
      <c r="K8" s="12">
        <f t="shared" ref="K8:K35" si="9">$K$5</f>
        <v>66</v>
      </c>
      <c r="L8" s="12">
        <f t="shared" ref="L8:L33" si="10">$L$5</f>
        <v>65</v>
      </c>
      <c r="M8" s="12">
        <f t="shared" ref="M8:M27" si="11">$M$5</f>
        <v>68</v>
      </c>
      <c r="N8" s="12">
        <f t="shared" ref="N8:N35" si="12">$N$5</f>
        <v>96</v>
      </c>
      <c r="O8" s="12">
        <f t="shared" ref="O8:O33" si="13">$O$5</f>
        <v>73</v>
      </c>
      <c r="P8" s="12">
        <v>0</v>
      </c>
      <c r="Q8" s="12">
        <f t="shared" ref="Q8:Q35" si="14">$Q$5</f>
        <v>75</v>
      </c>
      <c r="R8" s="12">
        <v>47</v>
      </c>
      <c r="S8" s="12">
        <f t="shared" ref="S8:S33" si="15">$S$5</f>
        <v>83</v>
      </c>
      <c r="T8" s="12">
        <f t="shared" ref="T8:T33" si="16">$T$5</f>
        <v>86</v>
      </c>
      <c r="U8" s="12">
        <f t="shared" ref="U8:U27" si="17">$U$5</f>
        <v>78</v>
      </c>
      <c r="V8" s="12">
        <f t="shared" ref="V8:V33" si="18">$V$5</f>
        <v>110</v>
      </c>
      <c r="W8" s="12">
        <f t="shared" ref="W8:W27" si="19">$W$5</f>
        <v>78</v>
      </c>
      <c r="X8" s="12">
        <f t="shared" ref="X8:X33" si="20">$X$5</f>
        <v>86</v>
      </c>
      <c r="Y8" s="12">
        <f t="shared" ref="Y8:Y27" si="21">$Y$5</f>
        <v>74</v>
      </c>
      <c r="Z8" s="12">
        <f t="shared" ref="Z8:Z33" si="22">$Z$5</f>
        <v>78</v>
      </c>
      <c r="AA8" s="12">
        <f t="shared" ref="AA8:AA33" si="23">$AA$5</f>
        <v>71</v>
      </c>
      <c r="AB8" s="12">
        <v>0</v>
      </c>
      <c r="AC8" s="12">
        <f t="shared" ref="AC8:AC33" si="24">$AC$5</f>
        <v>75</v>
      </c>
      <c r="AD8" s="12">
        <f t="shared" ref="AD8:AD27" si="25">$AD$5</f>
        <v>77</v>
      </c>
      <c r="AE8" s="12">
        <f t="shared" ref="AE8:AE35" si="26">$AE$5</f>
        <v>75</v>
      </c>
      <c r="AF8" s="12">
        <f t="shared" ref="AF8:AF33" si="27">$AF$5</f>
        <v>81</v>
      </c>
      <c r="AG8" s="12">
        <f t="shared" ref="AG8:AG33" si="28">$AG$5</f>
        <v>75</v>
      </c>
      <c r="AH8" s="12">
        <f t="shared" ref="AH8:AH33" si="29">$AH$5</f>
        <v>85</v>
      </c>
      <c r="AI8" s="12">
        <f t="shared" ref="AI8:AI33" si="30">$AI$5</f>
        <v>75</v>
      </c>
      <c r="AJ8" s="12">
        <v>0</v>
      </c>
      <c r="AK8" s="12">
        <f t="shared" ref="AK8:AK33" si="31">$AK$5</f>
        <v>74</v>
      </c>
      <c r="AL8" s="12">
        <f t="shared" ref="AL8:AL33" si="32">$AL$5</f>
        <v>70</v>
      </c>
      <c r="AM8" s="12">
        <f t="shared" ref="AM8:AM35" si="33">$AM$5</f>
        <v>70</v>
      </c>
      <c r="AN8" s="12">
        <v>54</v>
      </c>
      <c r="AO8" s="12">
        <f t="shared" ref="AO8:AO27" si="34">$AO$5</f>
        <v>65</v>
      </c>
      <c r="AP8" s="12">
        <v>0</v>
      </c>
      <c r="AQ8" s="12">
        <v>50</v>
      </c>
      <c r="AR8" s="12">
        <f t="shared" ref="AR7:AR39" si="35">$AR$5</f>
        <v>63</v>
      </c>
      <c r="AS8" s="20">
        <f t="shared" ref="AS8:AS40" si="36">SUM(D8:AR8)</f>
        <v>2674</v>
      </c>
      <c r="AT8" s="20">
        <f t="shared" si="1"/>
        <v>37</v>
      </c>
      <c r="AU8" s="9">
        <f>RANK(AT8,AT6:AT39)</f>
        <v>2</v>
      </c>
    </row>
    <row r="9" spans="1:47" x14ac:dyDescent="0.35">
      <c r="A9" s="6">
        <v>3</v>
      </c>
      <c r="B9" s="1" t="s">
        <v>53</v>
      </c>
      <c r="C9" s="1" t="s">
        <v>54</v>
      </c>
      <c r="D9" s="12">
        <f t="shared" si="2"/>
        <v>62</v>
      </c>
      <c r="E9" s="12">
        <f t="shared" si="3"/>
        <v>61</v>
      </c>
      <c r="F9" s="12">
        <f t="shared" si="4"/>
        <v>67</v>
      </c>
      <c r="G9" s="12">
        <f t="shared" si="5"/>
        <v>62</v>
      </c>
      <c r="H9" s="12">
        <f t="shared" si="6"/>
        <v>65</v>
      </c>
      <c r="I9" s="12">
        <f t="shared" si="7"/>
        <v>66</v>
      </c>
      <c r="J9" s="12">
        <f t="shared" si="8"/>
        <v>68</v>
      </c>
      <c r="K9" s="12">
        <f t="shared" si="9"/>
        <v>66</v>
      </c>
      <c r="L9" s="12">
        <f t="shared" si="10"/>
        <v>65</v>
      </c>
      <c r="M9" s="12">
        <v>0</v>
      </c>
      <c r="N9" s="12">
        <v>0</v>
      </c>
      <c r="O9" s="12">
        <f t="shared" si="13"/>
        <v>73</v>
      </c>
      <c r="P9" s="12">
        <f t="shared" ref="P9:P27" si="37">$P$5</f>
        <v>71</v>
      </c>
      <c r="Q9" s="12">
        <v>0</v>
      </c>
      <c r="R9" s="12">
        <f t="shared" si="0"/>
        <v>0</v>
      </c>
      <c r="S9" s="12">
        <f t="shared" si="15"/>
        <v>83</v>
      </c>
      <c r="T9" s="12">
        <f t="shared" si="16"/>
        <v>86</v>
      </c>
      <c r="U9" s="12">
        <f t="shared" si="17"/>
        <v>78</v>
      </c>
      <c r="V9" s="12">
        <f t="shared" si="18"/>
        <v>110</v>
      </c>
      <c r="W9" s="12">
        <f t="shared" si="19"/>
        <v>78</v>
      </c>
      <c r="X9" s="12">
        <f t="shared" si="20"/>
        <v>86</v>
      </c>
      <c r="Y9" s="12">
        <f t="shared" si="21"/>
        <v>74</v>
      </c>
      <c r="Z9" s="12">
        <v>0</v>
      </c>
      <c r="AA9" s="12">
        <f t="shared" si="23"/>
        <v>71</v>
      </c>
      <c r="AB9" s="12">
        <f t="shared" ref="AB9:AB27" si="38">$AB$5</f>
        <v>82</v>
      </c>
      <c r="AC9" s="12">
        <f t="shared" si="24"/>
        <v>75</v>
      </c>
      <c r="AD9" s="12">
        <v>0</v>
      </c>
      <c r="AE9" s="12">
        <f t="shared" si="26"/>
        <v>75</v>
      </c>
      <c r="AF9" s="12">
        <f t="shared" si="27"/>
        <v>81</v>
      </c>
      <c r="AG9" s="12">
        <f t="shared" si="28"/>
        <v>75</v>
      </c>
      <c r="AH9" s="12">
        <f t="shared" si="29"/>
        <v>85</v>
      </c>
      <c r="AI9" s="12">
        <f t="shared" si="30"/>
        <v>75</v>
      </c>
      <c r="AJ9" s="12">
        <v>0</v>
      </c>
      <c r="AK9" s="12">
        <f t="shared" si="31"/>
        <v>74</v>
      </c>
      <c r="AL9" s="12">
        <v>0</v>
      </c>
      <c r="AM9" s="12">
        <v>0</v>
      </c>
      <c r="AN9" s="12">
        <f t="shared" ref="AN9:AN33" si="39">$AN$5</f>
        <v>69</v>
      </c>
      <c r="AO9" s="12">
        <v>0</v>
      </c>
      <c r="AP9" s="12">
        <f t="shared" ref="AP9:AP33" si="40">$AP$5</f>
        <v>65</v>
      </c>
      <c r="AQ9" s="12">
        <f t="shared" ref="AQ9:AQ27" si="41">$AQ$5</f>
        <v>63</v>
      </c>
      <c r="AR9" s="12">
        <f t="shared" si="35"/>
        <v>63</v>
      </c>
      <c r="AS9" s="20">
        <f t="shared" si="36"/>
        <v>2274</v>
      </c>
      <c r="AT9" s="20">
        <f t="shared" si="1"/>
        <v>31</v>
      </c>
      <c r="AU9" s="9">
        <f>RANK(AT9,AT7:AT39)</f>
        <v>5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f t="shared" si="0"/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20">
        <f t="shared" si="36"/>
        <v>0</v>
      </c>
      <c r="AT10" s="20">
        <f t="shared" si="1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f t="shared" si="2"/>
        <v>62</v>
      </c>
      <c r="E11" s="12">
        <f t="shared" si="3"/>
        <v>61</v>
      </c>
      <c r="F11" s="12">
        <f t="shared" si="4"/>
        <v>67</v>
      </c>
      <c r="G11" s="12">
        <f t="shared" si="5"/>
        <v>62</v>
      </c>
      <c r="H11" s="12">
        <f t="shared" si="6"/>
        <v>65</v>
      </c>
      <c r="I11" s="12">
        <v>0</v>
      </c>
      <c r="J11" s="12">
        <f t="shared" si="8"/>
        <v>68</v>
      </c>
      <c r="K11" s="12">
        <f t="shared" si="9"/>
        <v>66</v>
      </c>
      <c r="L11" s="12">
        <f t="shared" si="10"/>
        <v>65</v>
      </c>
      <c r="M11" s="12">
        <v>0</v>
      </c>
      <c r="N11" s="12">
        <f t="shared" si="12"/>
        <v>96</v>
      </c>
      <c r="O11" s="12">
        <f t="shared" si="13"/>
        <v>73</v>
      </c>
      <c r="P11" s="12">
        <v>0</v>
      </c>
      <c r="Q11" s="12">
        <f t="shared" si="14"/>
        <v>75</v>
      </c>
      <c r="R11" s="12">
        <f t="shared" si="0"/>
        <v>0</v>
      </c>
      <c r="S11" s="12">
        <f t="shared" si="15"/>
        <v>83</v>
      </c>
      <c r="T11" s="12">
        <f t="shared" si="16"/>
        <v>86</v>
      </c>
      <c r="U11" s="12">
        <v>0</v>
      </c>
      <c r="V11" s="12">
        <f t="shared" si="18"/>
        <v>110</v>
      </c>
      <c r="W11" s="12">
        <v>0</v>
      </c>
      <c r="X11" s="12">
        <v>0</v>
      </c>
      <c r="Y11" s="12">
        <f t="shared" si="21"/>
        <v>74</v>
      </c>
      <c r="Z11" s="12">
        <v>0</v>
      </c>
      <c r="AA11" s="12">
        <f t="shared" si="23"/>
        <v>71</v>
      </c>
      <c r="AB11" s="12">
        <f t="shared" si="38"/>
        <v>82</v>
      </c>
      <c r="AC11" s="12">
        <v>0</v>
      </c>
      <c r="AD11" s="12">
        <f t="shared" si="25"/>
        <v>77</v>
      </c>
      <c r="AE11" s="12">
        <f t="shared" si="26"/>
        <v>75</v>
      </c>
      <c r="AF11" s="12">
        <f t="shared" si="27"/>
        <v>81</v>
      </c>
      <c r="AG11" s="12">
        <f t="shared" si="28"/>
        <v>75</v>
      </c>
      <c r="AH11" s="12">
        <f t="shared" si="29"/>
        <v>85</v>
      </c>
      <c r="AI11" s="12">
        <f t="shared" si="30"/>
        <v>75</v>
      </c>
      <c r="AJ11" s="12">
        <f t="shared" ref="AJ11:AJ35" si="42">$AJ$5</f>
        <v>82</v>
      </c>
      <c r="AK11" s="12">
        <f t="shared" si="31"/>
        <v>74</v>
      </c>
      <c r="AL11" s="12">
        <v>0</v>
      </c>
      <c r="AM11" s="12">
        <f t="shared" si="33"/>
        <v>70</v>
      </c>
      <c r="AN11" s="12">
        <f t="shared" si="39"/>
        <v>69</v>
      </c>
      <c r="AO11" s="12">
        <v>0</v>
      </c>
      <c r="AP11" s="12">
        <f t="shared" si="40"/>
        <v>65</v>
      </c>
      <c r="AQ11" s="12">
        <f t="shared" si="41"/>
        <v>63</v>
      </c>
      <c r="AR11" s="12">
        <f t="shared" si="35"/>
        <v>63</v>
      </c>
      <c r="AS11" s="20">
        <f t="shared" si="36"/>
        <v>2220</v>
      </c>
      <c r="AT11" s="20">
        <f t="shared" si="1"/>
        <v>30</v>
      </c>
      <c r="AU11" s="9">
        <f>RANK(AT11,AT7:AT39)</f>
        <v>7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f t="shared" si="0"/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20">
        <f t="shared" si="36"/>
        <v>0</v>
      </c>
      <c r="AT12" s="20">
        <f t="shared" si="1"/>
        <v>0</v>
      </c>
      <c r="AU12" s="9">
        <f>RANK(AT12,AT7:AT39)</f>
        <v>14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f t="shared" si="2"/>
        <v>62</v>
      </c>
      <c r="E13" s="12">
        <f t="shared" si="3"/>
        <v>61</v>
      </c>
      <c r="F13" s="12">
        <f t="shared" si="4"/>
        <v>67</v>
      </c>
      <c r="G13" s="12">
        <f t="shared" si="5"/>
        <v>62</v>
      </c>
      <c r="H13" s="12">
        <f t="shared" si="6"/>
        <v>65</v>
      </c>
      <c r="I13" s="12">
        <f t="shared" si="7"/>
        <v>66</v>
      </c>
      <c r="J13" s="12">
        <v>0</v>
      </c>
      <c r="K13" s="12">
        <f t="shared" si="9"/>
        <v>66</v>
      </c>
      <c r="L13" s="12">
        <f t="shared" si="10"/>
        <v>65</v>
      </c>
      <c r="M13" s="12">
        <f t="shared" si="11"/>
        <v>68</v>
      </c>
      <c r="N13" s="12">
        <f t="shared" si="12"/>
        <v>96</v>
      </c>
      <c r="O13" s="12">
        <f t="shared" si="13"/>
        <v>73</v>
      </c>
      <c r="P13" s="12">
        <f t="shared" si="37"/>
        <v>71</v>
      </c>
      <c r="Q13" s="12">
        <f t="shared" si="14"/>
        <v>75</v>
      </c>
      <c r="R13" s="12">
        <f t="shared" si="0"/>
        <v>0</v>
      </c>
      <c r="S13" s="12">
        <f t="shared" si="15"/>
        <v>83</v>
      </c>
      <c r="T13" s="12">
        <f t="shared" si="16"/>
        <v>86</v>
      </c>
      <c r="U13" s="12">
        <f t="shared" si="17"/>
        <v>78</v>
      </c>
      <c r="V13" s="12">
        <f t="shared" si="18"/>
        <v>110</v>
      </c>
      <c r="W13" s="12">
        <f t="shared" si="19"/>
        <v>78</v>
      </c>
      <c r="X13" s="12">
        <f t="shared" si="20"/>
        <v>86</v>
      </c>
      <c r="Y13" s="12">
        <f t="shared" si="21"/>
        <v>74</v>
      </c>
      <c r="Z13" s="12">
        <v>0</v>
      </c>
      <c r="AA13" s="12">
        <f t="shared" si="23"/>
        <v>71</v>
      </c>
      <c r="AB13" s="12">
        <f t="shared" si="38"/>
        <v>82</v>
      </c>
      <c r="AC13" s="12">
        <f t="shared" si="24"/>
        <v>75</v>
      </c>
      <c r="AD13" s="12">
        <v>0</v>
      </c>
      <c r="AE13" s="12">
        <f t="shared" si="26"/>
        <v>75</v>
      </c>
      <c r="AF13" s="12">
        <f t="shared" si="27"/>
        <v>81</v>
      </c>
      <c r="AG13" s="12">
        <f t="shared" si="28"/>
        <v>75</v>
      </c>
      <c r="AH13" s="12">
        <f t="shared" si="29"/>
        <v>85</v>
      </c>
      <c r="AI13" s="12">
        <f t="shared" si="30"/>
        <v>75</v>
      </c>
      <c r="AJ13" s="12">
        <f t="shared" si="42"/>
        <v>82</v>
      </c>
      <c r="AK13" s="12">
        <v>0</v>
      </c>
      <c r="AL13" s="12">
        <v>0</v>
      </c>
      <c r="AM13" s="12">
        <f t="shared" si="33"/>
        <v>70</v>
      </c>
      <c r="AN13" s="12">
        <f t="shared" si="39"/>
        <v>69</v>
      </c>
      <c r="AO13" s="12">
        <v>0</v>
      </c>
      <c r="AP13" s="12">
        <f t="shared" si="40"/>
        <v>65</v>
      </c>
      <c r="AQ13" s="12">
        <f t="shared" si="41"/>
        <v>63</v>
      </c>
      <c r="AR13" s="12">
        <f t="shared" si="35"/>
        <v>63</v>
      </c>
      <c r="AS13" s="20">
        <f t="shared" si="36"/>
        <v>2523</v>
      </c>
      <c r="AT13" s="20">
        <f t="shared" si="1"/>
        <v>34</v>
      </c>
      <c r="AU13" s="9">
        <f>RANK(AT13,AT7:AT39)</f>
        <v>3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f t="shared" si="2"/>
        <v>62</v>
      </c>
      <c r="E14" s="12">
        <f t="shared" si="3"/>
        <v>61</v>
      </c>
      <c r="F14" s="12">
        <f t="shared" si="4"/>
        <v>67</v>
      </c>
      <c r="G14" s="12">
        <f t="shared" si="5"/>
        <v>62</v>
      </c>
      <c r="H14" s="12">
        <f t="shared" si="6"/>
        <v>65</v>
      </c>
      <c r="I14" s="12">
        <f t="shared" si="7"/>
        <v>66</v>
      </c>
      <c r="J14" s="12">
        <f t="shared" si="8"/>
        <v>68</v>
      </c>
      <c r="K14" s="12">
        <f t="shared" si="9"/>
        <v>66</v>
      </c>
      <c r="L14" s="12">
        <f t="shared" si="10"/>
        <v>65</v>
      </c>
      <c r="M14" s="12">
        <f t="shared" si="11"/>
        <v>68</v>
      </c>
      <c r="N14" s="12">
        <f t="shared" si="12"/>
        <v>96</v>
      </c>
      <c r="O14" s="12">
        <f t="shared" si="13"/>
        <v>73</v>
      </c>
      <c r="P14" s="12">
        <f t="shared" si="37"/>
        <v>71</v>
      </c>
      <c r="Q14" s="12">
        <f t="shared" si="14"/>
        <v>75</v>
      </c>
      <c r="R14" s="12">
        <f t="shared" si="0"/>
        <v>0</v>
      </c>
      <c r="S14" s="12">
        <f t="shared" si="15"/>
        <v>83</v>
      </c>
      <c r="T14" s="12">
        <f t="shared" si="16"/>
        <v>86</v>
      </c>
      <c r="U14" s="12">
        <f t="shared" si="17"/>
        <v>78</v>
      </c>
      <c r="V14" s="12">
        <f t="shared" si="18"/>
        <v>110</v>
      </c>
      <c r="W14" s="12">
        <f t="shared" si="19"/>
        <v>78</v>
      </c>
      <c r="X14" s="12">
        <f t="shared" si="20"/>
        <v>86</v>
      </c>
      <c r="Y14" s="12">
        <f t="shared" si="21"/>
        <v>74</v>
      </c>
      <c r="Z14" s="12">
        <f t="shared" si="22"/>
        <v>78</v>
      </c>
      <c r="AA14" s="12">
        <f t="shared" si="23"/>
        <v>71</v>
      </c>
      <c r="AB14" s="12">
        <f t="shared" si="38"/>
        <v>82</v>
      </c>
      <c r="AC14" s="12">
        <f t="shared" si="24"/>
        <v>75</v>
      </c>
      <c r="AD14" s="12">
        <f t="shared" si="25"/>
        <v>77</v>
      </c>
      <c r="AE14" s="12">
        <f t="shared" si="26"/>
        <v>75</v>
      </c>
      <c r="AF14" s="12">
        <f t="shared" si="27"/>
        <v>81</v>
      </c>
      <c r="AG14" s="12">
        <f t="shared" si="28"/>
        <v>75</v>
      </c>
      <c r="AH14" s="12">
        <f t="shared" si="29"/>
        <v>85</v>
      </c>
      <c r="AI14" s="12">
        <f t="shared" si="30"/>
        <v>75</v>
      </c>
      <c r="AJ14" s="12">
        <v>0</v>
      </c>
      <c r="AK14" s="12">
        <v>0</v>
      </c>
      <c r="AL14" s="12">
        <f t="shared" si="32"/>
        <v>70</v>
      </c>
      <c r="AM14" s="12">
        <f t="shared" si="33"/>
        <v>70</v>
      </c>
      <c r="AN14" s="12">
        <f t="shared" si="39"/>
        <v>69</v>
      </c>
      <c r="AO14" s="12">
        <f t="shared" si="34"/>
        <v>65</v>
      </c>
      <c r="AP14" s="12">
        <f t="shared" si="40"/>
        <v>65</v>
      </c>
      <c r="AQ14" s="12">
        <f t="shared" si="41"/>
        <v>63</v>
      </c>
      <c r="AR14" s="12">
        <f t="shared" si="35"/>
        <v>63</v>
      </c>
      <c r="AS14" s="20">
        <f t="shared" si="36"/>
        <v>2799</v>
      </c>
      <c r="AT14" s="20">
        <f t="shared" si="1"/>
        <v>38</v>
      </c>
      <c r="AU14" s="9">
        <f>RANK(AT14,AT6:AT39)</f>
        <v>1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v>0</v>
      </c>
      <c r="E15" s="12">
        <f t="shared" si="3"/>
        <v>61</v>
      </c>
      <c r="F15" s="12">
        <v>0</v>
      </c>
      <c r="G15" s="12">
        <f t="shared" si="5"/>
        <v>62</v>
      </c>
      <c r="H15" s="12">
        <f t="shared" si="6"/>
        <v>65</v>
      </c>
      <c r="I15" s="12">
        <f t="shared" si="7"/>
        <v>66</v>
      </c>
      <c r="J15" s="12">
        <f t="shared" si="8"/>
        <v>68</v>
      </c>
      <c r="K15" s="12">
        <f t="shared" si="9"/>
        <v>66</v>
      </c>
      <c r="L15" s="12">
        <f t="shared" si="10"/>
        <v>65</v>
      </c>
      <c r="M15" s="12">
        <f t="shared" si="11"/>
        <v>68</v>
      </c>
      <c r="N15" s="12">
        <f t="shared" si="12"/>
        <v>96</v>
      </c>
      <c r="O15" s="12">
        <f t="shared" si="13"/>
        <v>73</v>
      </c>
      <c r="P15" s="12">
        <f t="shared" si="37"/>
        <v>71</v>
      </c>
      <c r="Q15" s="12">
        <f t="shared" si="14"/>
        <v>75</v>
      </c>
      <c r="R15" s="12">
        <f t="shared" si="0"/>
        <v>0</v>
      </c>
      <c r="S15" s="12">
        <f t="shared" si="15"/>
        <v>83</v>
      </c>
      <c r="T15" s="12">
        <f t="shared" si="16"/>
        <v>86</v>
      </c>
      <c r="U15" s="12">
        <f t="shared" si="17"/>
        <v>78</v>
      </c>
      <c r="V15" s="12">
        <v>0</v>
      </c>
      <c r="W15" s="12">
        <f t="shared" si="19"/>
        <v>78</v>
      </c>
      <c r="X15" s="12">
        <v>0</v>
      </c>
      <c r="Y15" s="12">
        <f t="shared" si="21"/>
        <v>74</v>
      </c>
      <c r="Z15" s="12">
        <v>0</v>
      </c>
      <c r="AA15" s="12">
        <f t="shared" si="23"/>
        <v>71</v>
      </c>
      <c r="AB15" s="12">
        <v>82</v>
      </c>
      <c r="AC15" s="12">
        <v>0</v>
      </c>
      <c r="AD15" s="12">
        <f t="shared" si="25"/>
        <v>77</v>
      </c>
      <c r="AE15" s="12">
        <f t="shared" si="26"/>
        <v>75</v>
      </c>
      <c r="AF15" s="12">
        <f t="shared" si="27"/>
        <v>81</v>
      </c>
      <c r="AG15" s="12">
        <v>0</v>
      </c>
      <c r="AH15" s="12">
        <v>0</v>
      </c>
      <c r="AI15" s="12">
        <f t="shared" si="30"/>
        <v>75</v>
      </c>
      <c r="AJ15" s="12">
        <f t="shared" si="42"/>
        <v>82</v>
      </c>
      <c r="AK15" s="12">
        <f t="shared" si="31"/>
        <v>74</v>
      </c>
      <c r="AL15" s="12">
        <v>0</v>
      </c>
      <c r="AM15" s="12">
        <f t="shared" si="33"/>
        <v>70</v>
      </c>
      <c r="AN15" s="12">
        <f t="shared" si="39"/>
        <v>69</v>
      </c>
      <c r="AO15" s="12">
        <v>0</v>
      </c>
      <c r="AP15" s="12">
        <f t="shared" si="40"/>
        <v>65</v>
      </c>
      <c r="AQ15" s="12">
        <f t="shared" si="41"/>
        <v>63</v>
      </c>
      <c r="AR15" s="12">
        <f t="shared" si="35"/>
        <v>63</v>
      </c>
      <c r="AS15" s="20">
        <f t="shared" si="36"/>
        <v>2182</v>
      </c>
      <c r="AT15" s="20">
        <f t="shared" si="1"/>
        <v>30</v>
      </c>
      <c r="AU15" s="9">
        <f>RANK(AT15,AT7:AT39)</f>
        <v>7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0"/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20">
        <f t="shared" si="36"/>
        <v>0</v>
      </c>
      <c r="AT16" s="20">
        <f t="shared" si="1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v>0</v>
      </c>
      <c r="E17" s="12">
        <f t="shared" si="3"/>
        <v>61</v>
      </c>
      <c r="F17" s="12">
        <v>0</v>
      </c>
      <c r="G17" s="12">
        <f t="shared" si="5"/>
        <v>62</v>
      </c>
      <c r="H17" s="12">
        <f t="shared" si="6"/>
        <v>65</v>
      </c>
      <c r="I17" s="12">
        <f t="shared" si="7"/>
        <v>66</v>
      </c>
      <c r="J17" s="12">
        <f t="shared" si="8"/>
        <v>68</v>
      </c>
      <c r="K17" s="12">
        <f t="shared" si="9"/>
        <v>66</v>
      </c>
      <c r="L17" s="12">
        <f t="shared" si="10"/>
        <v>65</v>
      </c>
      <c r="M17" s="12">
        <f t="shared" si="11"/>
        <v>68</v>
      </c>
      <c r="N17" s="12">
        <f t="shared" si="12"/>
        <v>96</v>
      </c>
      <c r="O17" s="12">
        <f t="shared" si="13"/>
        <v>73</v>
      </c>
      <c r="P17" s="12">
        <f t="shared" si="37"/>
        <v>71</v>
      </c>
      <c r="Q17" s="12">
        <f t="shared" si="14"/>
        <v>75</v>
      </c>
      <c r="R17" s="12">
        <f t="shared" si="0"/>
        <v>0</v>
      </c>
      <c r="S17" s="12">
        <f t="shared" si="15"/>
        <v>83</v>
      </c>
      <c r="T17" s="12">
        <f t="shared" si="16"/>
        <v>86</v>
      </c>
      <c r="U17" s="12">
        <f t="shared" si="17"/>
        <v>78</v>
      </c>
      <c r="V17" s="12">
        <v>0</v>
      </c>
      <c r="W17" s="12">
        <f t="shared" si="19"/>
        <v>78</v>
      </c>
      <c r="X17" s="12">
        <v>0</v>
      </c>
      <c r="Y17" s="12">
        <f t="shared" si="21"/>
        <v>74</v>
      </c>
      <c r="Z17" s="12">
        <v>0</v>
      </c>
      <c r="AA17" s="12">
        <f t="shared" si="23"/>
        <v>71</v>
      </c>
      <c r="AB17" s="12">
        <f t="shared" si="38"/>
        <v>82</v>
      </c>
      <c r="AC17" s="12">
        <v>0</v>
      </c>
      <c r="AD17" s="12">
        <f t="shared" si="25"/>
        <v>77</v>
      </c>
      <c r="AE17" s="12">
        <f t="shared" si="26"/>
        <v>75</v>
      </c>
      <c r="AF17" s="12">
        <f t="shared" si="27"/>
        <v>81</v>
      </c>
      <c r="AG17" s="12">
        <v>0</v>
      </c>
      <c r="AH17" s="12">
        <v>0</v>
      </c>
      <c r="AI17" s="12">
        <f t="shared" si="30"/>
        <v>75</v>
      </c>
      <c r="AJ17" s="12">
        <f t="shared" si="42"/>
        <v>82</v>
      </c>
      <c r="AK17" s="12">
        <f t="shared" si="31"/>
        <v>74</v>
      </c>
      <c r="AL17" s="12">
        <v>0</v>
      </c>
      <c r="AM17" s="12">
        <v>0</v>
      </c>
      <c r="AN17" s="12">
        <f t="shared" si="39"/>
        <v>69</v>
      </c>
      <c r="AO17" s="12">
        <v>0</v>
      </c>
      <c r="AP17" s="12">
        <f t="shared" si="40"/>
        <v>65</v>
      </c>
      <c r="AQ17" s="12">
        <f t="shared" si="41"/>
        <v>63</v>
      </c>
      <c r="AR17" s="12">
        <f t="shared" si="35"/>
        <v>63</v>
      </c>
      <c r="AS17" s="20">
        <f t="shared" si="36"/>
        <v>2112</v>
      </c>
      <c r="AT17" s="20">
        <f t="shared" si="1"/>
        <v>29</v>
      </c>
      <c r="AU17" s="9">
        <f>RANK(AT17,AT7:AT39)</f>
        <v>9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f t="shared" si="0"/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20">
        <f t="shared" si="36"/>
        <v>0</v>
      </c>
      <c r="AT18" s="20">
        <f t="shared" si="1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 t="shared" si="0"/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20">
        <f t="shared" si="36"/>
        <v>0</v>
      </c>
      <c r="AT19" s="20">
        <f t="shared" si="1"/>
        <v>0</v>
      </c>
      <c r="AU19" s="9">
        <f>RANK(AT19,AT7:AT39)</f>
        <v>14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f t="shared" si="11"/>
        <v>68</v>
      </c>
      <c r="N20" s="12">
        <f t="shared" si="12"/>
        <v>96</v>
      </c>
      <c r="O20" s="12">
        <v>0</v>
      </c>
      <c r="P20" s="12">
        <f t="shared" si="37"/>
        <v>71</v>
      </c>
      <c r="Q20" s="12">
        <v>0</v>
      </c>
      <c r="R20" s="12">
        <f t="shared" si="0"/>
        <v>0</v>
      </c>
      <c r="S20" s="12">
        <v>0</v>
      </c>
      <c r="T20" s="12">
        <f t="shared" si="16"/>
        <v>86</v>
      </c>
      <c r="U20" s="12">
        <v>0</v>
      </c>
      <c r="V20" s="12">
        <v>82</v>
      </c>
      <c r="W20" s="12">
        <v>0</v>
      </c>
      <c r="X20" s="12">
        <v>0</v>
      </c>
      <c r="Y20" s="12">
        <v>0</v>
      </c>
      <c r="Z20" s="12">
        <f t="shared" si="22"/>
        <v>78</v>
      </c>
      <c r="AA20" s="12">
        <f t="shared" si="23"/>
        <v>71</v>
      </c>
      <c r="AB20" s="12">
        <v>0</v>
      </c>
      <c r="AC20" s="12">
        <v>0</v>
      </c>
      <c r="AD20" s="12">
        <v>0</v>
      </c>
      <c r="AE20" s="12">
        <f t="shared" si="26"/>
        <v>75</v>
      </c>
      <c r="AF20" s="12">
        <v>0</v>
      </c>
      <c r="AG20" s="12">
        <f t="shared" si="28"/>
        <v>75</v>
      </c>
      <c r="AH20" s="12">
        <f t="shared" si="29"/>
        <v>85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54</v>
      </c>
      <c r="AO20" s="12">
        <v>0</v>
      </c>
      <c r="AP20" s="12">
        <v>0</v>
      </c>
      <c r="AQ20" s="12">
        <v>0</v>
      </c>
      <c r="AR20" s="12">
        <f t="shared" si="35"/>
        <v>63</v>
      </c>
      <c r="AS20" s="20">
        <f t="shared" si="36"/>
        <v>904</v>
      </c>
      <c r="AT20" s="20">
        <f t="shared" si="1"/>
        <v>12</v>
      </c>
      <c r="AU20" s="9">
        <f>RANK(AT20,AT7:AT39)</f>
        <v>12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0"/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20">
        <f t="shared" si="36"/>
        <v>0</v>
      </c>
      <c r="AT21" s="20">
        <f t="shared" si="1"/>
        <v>0</v>
      </c>
      <c r="AU21" s="9">
        <f>RANK(AT21,AT7:AT39)</f>
        <v>14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0"/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20">
        <f t="shared" si="36"/>
        <v>0</v>
      </c>
      <c r="AT22" s="20">
        <f t="shared" si="1"/>
        <v>0</v>
      </c>
      <c r="AU22" s="9">
        <f>RANK(AT22,AT7:AT39)</f>
        <v>14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0"/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20">
        <f t="shared" si="36"/>
        <v>0</v>
      </c>
      <c r="AT23" s="20">
        <f t="shared" si="1"/>
        <v>0</v>
      </c>
      <c r="AU23" s="9">
        <f>RANK(AT23,AT7:AT39)</f>
        <v>14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f t="shared" si="2"/>
        <v>62</v>
      </c>
      <c r="E24" s="12">
        <f t="shared" si="3"/>
        <v>61</v>
      </c>
      <c r="F24" s="12">
        <v>0</v>
      </c>
      <c r="G24" s="12">
        <v>0</v>
      </c>
      <c r="H24" s="12">
        <f t="shared" si="6"/>
        <v>65</v>
      </c>
      <c r="I24" s="12">
        <v>0</v>
      </c>
      <c r="J24" s="12">
        <f t="shared" si="8"/>
        <v>68</v>
      </c>
      <c r="K24" s="12">
        <v>66</v>
      </c>
      <c r="L24" s="12">
        <f t="shared" si="10"/>
        <v>65</v>
      </c>
      <c r="M24" s="12">
        <v>0</v>
      </c>
      <c r="N24" s="12">
        <v>0</v>
      </c>
      <c r="O24" s="12">
        <f t="shared" si="13"/>
        <v>73</v>
      </c>
      <c r="P24" s="12">
        <f t="shared" si="37"/>
        <v>71</v>
      </c>
      <c r="Q24" s="12">
        <v>0</v>
      </c>
      <c r="R24" s="12">
        <f t="shared" si="0"/>
        <v>0</v>
      </c>
      <c r="S24" s="12">
        <v>0</v>
      </c>
      <c r="T24" s="12">
        <f t="shared" si="16"/>
        <v>86</v>
      </c>
      <c r="U24" s="12">
        <f t="shared" si="17"/>
        <v>78</v>
      </c>
      <c r="V24" s="12">
        <v>0</v>
      </c>
      <c r="W24" s="12">
        <v>0</v>
      </c>
      <c r="X24" s="12">
        <v>86</v>
      </c>
      <c r="Y24" s="12">
        <f t="shared" si="21"/>
        <v>74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75</v>
      </c>
      <c r="AF24" s="12">
        <v>0</v>
      </c>
      <c r="AG24" s="12">
        <f t="shared" si="28"/>
        <v>75</v>
      </c>
      <c r="AH24" s="12">
        <v>85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f t="shared" si="40"/>
        <v>65</v>
      </c>
      <c r="AQ24" s="12">
        <v>0</v>
      </c>
      <c r="AR24" s="12">
        <f t="shared" si="35"/>
        <v>63</v>
      </c>
      <c r="AS24" s="20">
        <f t="shared" si="36"/>
        <v>1218</v>
      </c>
      <c r="AT24" s="20">
        <f t="shared" si="1"/>
        <v>17</v>
      </c>
      <c r="AU24" s="9">
        <f>RANK(AT24,AT7:AT39)</f>
        <v>10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0"/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20">
        <f t="shared" si="36"/>
        <v>0</v>
      </c>
      <c r="AT25" s="20">
        <f t="shared" si="1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0"/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20">
        <f t="shared" si="36"/>
        <v>0</v>
      </c>
      <c r="AT26" s="20">
        <f t="shared" si="1"/>
        <v>0</v>
      </c>
      <c r="AU26" s="9">
        <f>RANK(AT26,AT7:AT39)</f>
        <v>14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f t="shared" si="2"/>
        <v>62</v>
      </c>
      <c r="E27" s="12">
        <f t="shared" si="3"/>
        <v>61</v>
      </c>
      <c r="F27" s="12">
        <v>0</v>
      </c>
      <c r="G27" s="12">
        <v>0</v>
      </c>
      <c r="H27" s="12">
        <v>0</v>
      </c>
      <c r="I27" s="12">
        <f t="shared" si="7"/>
        <v>66</v>
      </c>
      <c r="J27" s="12">
        <f t="shared" si="8"/>
        <v>68</v>
      </c>
      <c r="K27" s="12">
        <v>0</v>
      </c>
      <c r="L27" s="12">
        <f t="shared" si="10"/>
        <v>65</v>
      </c>
      <c r="M27" s="12">
        <f t="shared" si="11"/>
        <v>68</v>
      </c>
      <c r="N27" s="12">
        <f t="shared" si="12"/>
        <v>96</v>
      </c>
      <c r="O27" s="12">
        <f t="shared" si="13"/>
        <v>73</v>
      </c>
      <c r="P27" s="12">
        <f t="shared" si="37"/>
        <v>71</v>
      </c>
      <c r="Q27" s="12">
        <v>0</v>
      </c>
      <c r="R27" s="12">
        <f t="shared" si="0"/>
        <v>0</v>
      </c>
      <c r="S27" s="12">
        <f t="shared" si="15"/>
        <v>83</v>
      </c>
      <c r="T27" s="12">
        <f t="shared" si="16"/>
        <v>86</v>
      </c>
      <c r="U27" s="12">
        <f t="shared" si="17"/>
        <v>78</v>
      </c>
      <c r="V27" s="12">
        <f t="shared" si="18"/>
        <v>110</v>
      </c>
      <c r="W27" s="12">
        <f t="shared" si="19"/>
        <v>78</v>
      </c>
      <c r="X27" s="12">
        <v>0</v>
      </c>
      <c r="Y27" s="12">
        <f t="shared" si="21"/>
        <v>74</v>
      </c>
      <c r="Z27" s="12">
        <v>0</v>
      </c>
      <c r="AA27" s="12">
        <f t="shared" si="23"/>
        <v>71</v>
      </c>
      <c r="AB27" s="12">
        <f t="shared" si="38"/>
        <v>82</v>
      </c>
      <c r="AC27" s="12">
        <v>75</v>
      </c>
      <c r="AD27" s="12">
        <f t="shared" si="25"/>
        <v>77</v>
      </c>
      <c r="AE27" s="12">
        <f t="shared" si="26"/>
        <v>75</v>
      </c>
      <c r="AF27" s="12">
        <f t="shared" si="27"/>
        <v>81</v>
      </c>
      <c r="AG27" s="12">
        <f t="shared" si="28"/>
        <v>75</v>
      </c>
      <c r="AH27" s="12">
        <f t="shared" si="29"/>
        <v>85</v>
      </c>
      <c r="AI27" s="12">
        <f t="shared" si="30"/>
        <v>75</v>
      </c>
      <c r="AJ27" s="12">
        <f t="shared" si="42"/>
        <v>82</v>
      </c>
      <c r="AK27" s="12">
        <v>74</v>
      </c>
      <c r="AL27" s="12">
        <f t="shared" si="32"/>
        <v>70</v>
      </c>
      <c r="AM27" s="12">
        <f t="shared" si="33"/>
        <v>70</v>
      </c>
      <c r="AN27" s="12">
        <f t="shared" si="39"/>
        <v>69</v>
      </c>
      <c r="AO27" s="12">
        <f t="shared" si="34"/>
        <v>65</v>
      </c>
      <c r="AP27" s="12">
        <f t="shared" si="40"/>
        <v>65</v>
      </c>
      <c r="AQ27" s="12">
        <f t="shared" si="41"/>
        <v>63</v>
      </c>
      <c r="AR27" s="12">
        <f t="shared" si="35"/>
        <v>63</v>
      </c>
      <c r="AS27" s="20">
        <f t="shared" ref="AS27:AS30" si="43">SUM(D27:AR27)</f>
        <v>2456</v>
      </c>
      <c r="AT27" s="20">
        <f t="shared" ref="AT27:AT30" si="44">COUNTIF(D27:AR27,"&gt;0")</f>
        <v>33</v>
      </c>
      <c r="AU27" s="9">
        <f>RANK(AT27,AT7:AT39)</f>
        <v>4</v>
      </c>
    </row>
    <row r="28" spans="1:47" x14ac:dyDescent="0.3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f t="shared" si="0"/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 t="shared" si="0"/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si="0"/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f t="shared" si="2"/>
        <v>62</v>
      </c>
      <c r="E31" s="12">
        <f t="shared" si="3"/>
        <v>61</v>
      </c>
      <c r="F31" s="12">
        <v>0</v>
      </c>
      <c r="G31" s="12">
        <f t="shared" si="5"/>
        <v>62</v>
      </c>
      <c r="H31" s="12">
        <f t="shared" si="6"/>
        <v>65</v>
      </c>
      <c r="I31" s="12">
        <v>0</v>
      </c>
      <c r="J31" s="12">
        <v>0</v>
      </c>
      <c r="K31" s="12">
        <v>0</v>
      </c>
      <c r="L31" s="12">
        <v>55</v>
      </c>
      <c r="M31" s="12">
        <v>0</v>
      </c>
      <c r="N31" s="12">
        <v>0</v>
      </c>
      <c r="O31" s="12">
        <v>61</v>
      </c>
      <c r="P31" s="12">
        <v>67</v>
      </c>
      <c r="Q31" s="12">
        <v>0</v>
      </c>
      <c r="R31" s="12">
        <f t="shared" si="0"/>
        <v>0</v>
      </c>
      <c r="S31" s="12">
        <v>0</v>
      </c>
      <c r="T31" s="12">
        <v>0</v>
      </c>
      <c r="U31" s="12">
        <v>0</v>
      </c>
      <c r="V31" s="12">
        <v>82</v>
      </c>
      <c r="W31" s="12">
        <v>66</v>
      </c>
      <c r="X31" s="12">
        <v>0</v>
      </c>
      <c r="Y31" s="12">
        <v>0</v>
      </c>
      <c r="Z31" s="12">
        <v>0</v>
      </c>
      <c r="AA31" s="12">
        <v>0</v>
      </c>
      <c r="AB31" s="12">
        <v>66</v>
      </c>
      <c r="AC31" s="12">
        <v>0</v>
      </c>
      <c r="AD31" s="12">
        <v>0</v>
      </c>
      <c r="AE31" s="12">
        <v>67</v>
      </c>
      <c r="AF31" s="12">
        <v>0</v>
      </c>
      <c r="AG31" s="12">
        <v>70</v>
      </c>
      <c r="AH31" s="12">
        <v>70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20">
        <f t="shared" si="36"/>
        <v>854</v>
      </c>
      <c r="AT31" s="20">
        <f t="shared" si="1"/>
        <v>13</v>
      </c>
      <c r="AU31" s="9">
        <f>RANK(AT31,AT7:AT39)</f>
        <v>11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0"/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f t="shared" si="2"/>
        <v>62</v>
      </c>
      <c r="E33" s="12">
        <f t="shared" si="3"/>
        <v>61</v>
      </c>
      <c r="F33" s="12">
        <f t="shared" si="4"/>
        <v>67</v>
      </c>
      <c r="G33" s="12">
        <f t="shared" si="5"/>
        <v>62</v>
      </c>
      <c r="H33" s="12">
        <f t="shared" si="6"/>
        <v>65</v>
      </c>
      <c r="I33" s="12">
        <f t="shared" si="7"/>
        <v>66</v>
      </c>
      <c r="J33" s="12">
        <f t="shared" si="8"/>
        <v>68</v>
      </c>
      <c r="K33" s="12">
        <f t="shared" si="9"/>
        <v>66</v>
      </c>
      <c r="L33" s="12">
        <f t="shared" si="10"/>
        <v>65</v>
      </c>
      <c r="M33" s="12">
        <v>0</v>
      </c>
      <c r="N33" s="12">
        <f t="shared" si="12"/>
        <v>96</v>
      </c>
      <c r="O33" s="12">
        <f t="shared" si="13"/>
        <v>73</v>
      </c>
      <c r="P33" s="12">
        <v>0</v>
      </c>
      <c r="Q33" s="12">
        <v>75</v>
      </c>
      <c r="R33" s="12">
        <f t="shared" si="0"/>
        <v>0</v>
      </c>
      <c r="S33" s="12">
        <f t="shared" si="15"/>
        <v>83</v>
      </c>
      <c r="T33" s="12">
        <f t="shared" si="16"/>
        <v>86</v>
      </c>
      <c r="U33" s="12">
        <v>0</v>
      </c>
      <c r="V33" s="12">
        <f t="shared" si="18"/>
        <v>110</v>
      </c>
      <c r="W33" s="12">
        <v>0</v>
      </c>
      <c r="X33" s="12">
        <f t="shared" si="20"/>
        <v>86</v>
      </c>
      <c r="Y33" s="12">
        <v>0</v>
      </c>
      <c r="Z33" s="12">
        <f t="shared" si="22"/>
        <v>78</v>
      </c>
      <c r="AA33" s="12">
        <f t="shared" si="23"/>
        <v>71</v>
      </c>
      <c r="AB33" s="12">
        <v>0</v>
      </c>
      <c r="AC33" s="12">
        <f t="shared" si="24"/>
        <v>75</v>
      </c>
      <c r="AD33" s="12">
        <v>0</v>
      </c>
      <c r="AE33" s="12">
        <f t="shared" si="26"/>
        <v>75</v>
      </c>
      <c r="AF33" s="12">
        <f t="shared" si="27"/>
        <v>81</v>
      </c>
      <c r="AG33" s="12">
        <f t="shared" si="28"/>
        <v>75</v>
      </c>
      <c r="AH33" s="12">
        <f t="shared" si="29"/>
        <v>85</v>
      </c>
      <c r="AI33" s="12">
        <f t="shared" si="30"/>
        <v>75</v>
      </c>
      <c r="AJ33" s="12">
        <v>0</v>
      </c>
      <c r="AK33" s="12">
        <f t="shared" si="31"/>
        <v>74</v>
      </c>
      <c r="AL33" s="12">
        <f t="shared" si="32"/>
        <v>70</v>
      </c>
      <c r="AM33" s="12">
        <f t="shared" si="33"/>
        <v>70</v>
      </c>
      <c r="AN33" s="12">
        <f t="shared" si="39"/>
        <v>69</v>
      </c>
      <c r="AO33" s="12">
        <v>0</v>
      </c>
      <c r="AP33" s="12">
        <f t="shared" si="40"/>
        <v>65</v>
      </c>
      <c r="AQ33" s="12">
        <v>63</v>
      </c>
      <c r="AR33" s="12">
        <f t="shared" si="35"/>
        <v>63</v>
      </c>
      <c r="AS33" s="20">
        <f t="shared" si="45"/>
        <v>2280</v>
      </c>
      <c r="AT33" s="20">
        <f t="shared" si="46"/>
        <v>31</v>
      </c>
      <c r="AU33" s="9">
        <f>RANK(AT33,AT7:AT39)</f>
        <v>5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0"/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v>0</v>
      </c>
      <c r="G35" s="12">
        <f t="shared" si="5"/>
        <v>62</v>
      </c>
      <c r="H35" s="12">
        <f t="shared" si="6"/>
        <v>65</v>
      </c>
      <c r="I35" s="12">
        <v>0</v>
      </c>
      <c r="J35" s="12">
        <v>0</v>
      </c>
      <c r="K35" s="12">
        <f t="shared" si="9"/>
        <v>66</v>
      </c>
      <c r="L35" s="12">
        <v>0</v>
      </c>
      <c r="M35" s="12">
        <v>0</v>
      </c>
      <c r="N35" s="12">
        <f t="shared" si="12"/>
        <v>96</v>
      </c>
      <c r="O35" s="12">
        <v>0</v>
      </c>
      <c r="P35" s="12">
        <v>0</v>
      </c>
      <c r="Q35" s="12">
        <f t="shared" si="14"/>
        <v>75</v>
      </c>
      <c r="R35" s="12">
        <f t="shared" si="0"/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77</v>
      </c>
      <c r="AE35" s="12">
        <f t="shared" si="26"/>
        <v>75</v>
      </c>
      <c r="AF35" s="12">
        <v>0</v>
      </c>
      <c r="AG35" s="12">
        <v>0</v>
      </c>
      <c r="AH35" s="12">
        <v>0</v>
      </c>
      <c r="AI35" s="12">
        <v>0</v>
      </c>
      <c r="AJ35" s="12">
        <f t="shared" si="42"/>
        <v>82</v>
      </c>
      <c r="AK35" s="12">
        <v>0</v>
      </c>
      <c r="AL35" s="12">
        <v>0</v>
      </c>
      <c r="AM35" s="12">
        <f t="shared" si="33"/>
        <v>70</v>
      </c>
      <c r="AN35" s="12">
        <v>0</v>
      </c>
      <c r="AO35" s="12">
        <v>0</v>
      </c>
      <c r="AP35" s="12">
        <v>0</v>
      </c>
      <c r="AQ35" s="12">
        <v>0</v>
      </c>
      <c r="AR35" s="12">
        <f t="shared" si="35"/>
        <v>63</v>
      </c>
      <c r="AS35" s="20">
        <f t="shared" si="45"/>
        <v>731</v>
      </c>
      <c r="AT35" s="20">
        <f t="shared" si="46"/>
        <v>10</v>
      </c>
      <c r="AU35" s="9">
        <f>RANK(AT35,AT7:AT39)</f>
        <v>13</v>
      </c>
    </row>
    <row r="36" spans="1:47" x14ac:dyDescent="0.35">
      <c r="A36" s="6">
        <v>30</v>
      </c>
      <c r="B36" s="1" t="s">
        <v>80</v>
      </c>
      <c r="C36" s="1" t="s">
        <v>81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0"/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20">
        <f t="shared" si="36"/>
        <v>0</v>
      </c>
      <c r="AT36" s="20">
        <f t="shared" si="1"/>
        <v>0</v>
      </c>
      <c r="AU36" s="9">
        <f>RANK(AT36,AT7:AT39)</f>
        <v>14</v>
      </c>
    </row>
    <row r="37" spans="1:47" x14ac:dyDescent="0.35">
      <c r="A37" s="6">
        <v>31</v>
      </c>
      <c r="B37" s="1" t="s">
        <v>80</v>
      </c>
      <c r="C37" s="1" t="s">
        <v>81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0"/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20">
        <f t="shared" si="36"/>
        <v>0</v>
      </c>
      <c r="AT37" s="20">
        <f t="shared" si="1"/>
        <v>0</v>
      </c>
      <c r="AU37" s="9">
        <f>RANK(AT37,AT7:AT39)</f>
        <v>14</v>
      </c>
    </row>
    <row r="38" spans="1:47" x14ac:dyDescent="0.3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f t="shared" si="0"/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f t="shared" si="0"/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20">
        <f t="shared" si="36"/>
        <v>0</v>
      </c>
      <c r="AT39" s="20">
        <f t="shared" si="1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558</v>
      </c>
      <c r="E40" s="20">
        <f t="shared" si="49"/>
        <v>671</v>
      </c>
      <c r="F40" s="20">
        <f t="shared" si="49"/>
        <v>402</v>
      </c>
      <c r="G40" s="20">
        <f t="shared" si="49"/>
        <v>620</v>
      </c>
      <c r="H40" s="20">
        <f t="shared" si="49"/>
        <v>715</v>
      </c>
      <c r="I40" s="20">
        <f t="shared" si="49"/>
        <v>528</v>
      </c>
      <c r="J40" s="20">
        <f t="shared" si="49"/>
        <v>612</v>
      </c>
      <c r="K40" s="20">
        <f t="shared" si="49"/>
        <v>660</v>
      </c>
      <c r="L40" s="20">
        <f t="shared" si="49"/>
        <v>705</v>
      </c>
      <c r="M40" s="20">
        <f t="shared" si="49"/>
        <v>476</v>
      </c>
      <c r="N40" s="20">
        <f t="shared" si="49"/>
        <v>960</v>
      </c>
      <c r="O40" s="20">
        <f t="shared" si="49"/>
        <v>791</v>
      </c>
      <c r="P40" s="20">
        <f t="shared" si="49"/>
        <v>635</v>
      </c>
      <c r="Q40" s="20">
        <f t="shared" si="49"/>
        <v>600</v>
      </c>
      <c r="R40" s="20">
        <f t="shared" si="49"/>
        <v>47</v>
      </c>
      <c r="S40" s="20">
        <f t="shared" si="49"/>
        <v>747</v>
      </c>
      <c r="T40" s="20">
        <f t="shared" si="49"/>
        <v>946</v>
      </c>
      <c r="U40" s="20">
        <f t="shared" si="49"/>
        <v>624</v>
      </c>
      <c r="V40" s="20">
        <f t="shared" si="49"/>
        <v>934</v>
      </c>
      <c r="W40" s="20">
        <f t="shared" si="49"/>
        <v>612</v>
      </c>
      <c r="X40" s="20">
        <f t="shared" si="49"/>
        <v>516</v>
      </c>
      <c r="Y40" s="20">
        <f t="shared" si="49"/>
        <v>666</v>
      </c>
      <c r="Z40" s="20">
        <f t="shared" si="49"/>
        <v>312</v>
      </c>
      <c r="AA40" s="20">
        <f t="shared" si="49"/>
        <v>710</v>
      </c>
      <c r="AB40" s="20">
        <f t="shared" si="49"/>
        <v>640</v>
      </c>
      <c r="AC40" s="20">
        <f t="shared" si="49"/>
        <v>450</v>
      </c>
      <c r="AD40" s="20">
        <f t="shared" si="49"/>
        <v>539</v>
      </c>
      <c r="AE40" s="20">
        <f t="shared" si="49"/>
        <v>967</v>
      </c>
      <c r="AF40" s="20">
        <f t="shared" si="49"/>
        <v>729</v>
      </c>
      <c r="AG40" s="20">
        <f t="shared" si="49"/>
        <v>745</v>
      </c>
      <c r="AH40" s="20">
        <f t="shared" si="49"/>
        <v>835</v>
      </c>
      <c r="AI40" s="20">
        <f t="shared" si="49"/>
        <v>675</v>
      </c>
      <c r="AJ40" s="20">
        <f t="shared" si="49"/>
        <v>492</v>
      </c>
      <c r="AK40" s="20">
        <f t="shared" si="49"/>
        <v>518</v>
      </c>
      <c r="AL40" s="20">
        <f t="shared" si="49"/>
        <v>280</v>
      </c>
      <c r="AM40" s="20">
        <f t="shared" si="49"/>
        <v>560</v>
      </c>
      <c r="AN40" s="20">
        <f t="shared" si="49"/>
        <v>660</v>
      </c>
      <c r="AO40" s="20">
        <f t="shared" si="49"/>
        <v>195</v>
      </c>
      <c r="AP40" s="20">
        <f t="shared" si="49"/>
        <v>585</v>
      </c>
      <c r="AQ40" s="20">
        <f t="shared" si="49"/>
        <v>554</v>
      </c>
      <c r="AR40" s="20">
        <f t="shared" si="49"/>
        <v>756</v>
      </c>
      <c r="AS40" s="20">
        <f t="shared" si="36"/>
        <v>25227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9</v>
      </c>
      <c r="E41" s="26">
        <f t="shared" si="50"/>
        <v>11</v>
      </c>
      <c r="F41" s="26">
        <f t="shared" si="50"/>
        <v>6</v>
      </c>
      <c r="G41" s="26">
        <f t="shared" si="50"/>
        <v>10</v>
      </c>
      <c r="H41" s="26">
        <f t="shared" si="50"/>
        <v>11</v>
      </c>
      <c r="I41" s="26">
        <f t="shared" si="50"/>
        <v>8</v>
      </c>
      <c r="J41" s="26">
        <f t="shared" si="50"/>
        <v>9</v>
      </c>
      <c r="K41" s="26">
        <f t="shared" si="50"/>
        <v>10</v>
      </c>
      <c r="L41" s="26">
        <f t="shared" si="50"/>
        <v>11</v>
      </c>
      <c r="M41" s="26">
        <f t="shared" si="50"/>
        <v>7</v>
      </c>
      <c r="N41" s="26">
        <f t="shared" si="50"/>
        <v>10</v>
      </c>
      <c r="O41" s="26">
        <f t="shared" si="50"/>
        <v>11</v>
      </c>
      <c r="P41" s="26">
        <f t="shared" si="50"/>
        <v>9</v>
      </c>
      <c r="Q41" s="26">
        <f t="shared" si="50"/>
        <v>8</v>
      </c>
      <c r="R41" s="26">
        <f t="shared" si="50"/>
        <v>1</v>
      </c>
      <c r="S41" s="26">
        <f t="shared" si="50"/>
        <v>9</v>
      </c>
      <c r="T41" s="26">
        <f t="shared" si="50"/>
        <v>11</v>
      </c>
      <c r="U41" s="26">
        <f t="shared" si="50"/>
        <v>8</v>
      </c>
      <c r="V41" s="26">
        <f t="shared" si="50"/>
        <v>9</v>
      </c>
      <c r="W41" s="26">
        <f t="shared" si="50"/>
        <v>8</v>
      </c>
      <c r="X41" s="26">
        <f t="shared" si="50"/>
        <v>6</v>
      </c>
      <c r="Y41" s="26">
        <f t="shared" si="50"/>
        <v>9</v>
      </c>
      <c r="Z41" s="26">
        <f t="shared" si="50"/>
        <v>4</v>
      </c>
      <c r="AA41" s="26">
        <f t="shared" si="50"/>
        <v>10</v>
      </c>
      <c r="AB41" s="26">
        <f t="shared" si="50"/>
        <v>8</v>
      </c>
      <c r="AC41" s="26">
        <f t="shared" si="50"/>
        <v>6</v>
      </c>
      <c r="AD41" s="26">
        <f t="shared" si="50"/>
        <v>7</v>
      </c>
      <c r="AE41" s="26">
        <f t="shared" si="50"/>
        <v>13</v>
      </c>
      <c r="AF41" s="26">
        <f t="shared" si="50"/>
        <v>9</v>
      </c>
      <c r="AG41" s="26">
        <f t="shared" si="50"/>
        <v>10</v>
      </c>
      <c r="AH41" s="26">
        <f t="shared" si="50"/>
        <v>10</v>
      </c>
      <c r="AI41" s="26">
        <f t="shared" si="50"/>
        <v>9</v>
      </c>
      <c r="AJ41" s="26">
        <f t="shared" si="50"/>
        <v>6</v>
      </c>
      <c r="AK41" s="26">
        <f t="shared" si="50"/>
        <v>7</v>
      </c>
      <c r="AL41" s="26">
        <f t="shared" si="50"/>
        <v>4</v>
      </c>
      <c r="AM41" s="26">
        <f t="shared" si="50"/>
        <v>8</v>
      </c>
      <c r="AN41" s="26">
        <f t="shared" si="50"/>
        <v>10</v>
      </c>
      <c r="AO41" s="26">
        <f t="shared" si="50"/>
        <v>3</v>
      </c>
      <c r="AP41" s="26">
        <f t="shared" si="50"/>
        <v>9</v>
      </c>
      <c r="AQ41" s="26">
        <f t="shared" si="50"/>
        <v>9</v>
      </c>
      <c r="AR41" s="26">
        <f t="shared" si="50"/>
        <v>12</v>
      </c>
      <c r="AS41" s="26"/>
      <c r="AT41" s="27">
        <f>SUM(AT7:AT40)</f>
        <v>345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Senne Callens</cp:lastModifiedBy>
  <cp:lastPrinted>2022-12-11T09:50:10Z</cp:lastPrinted>
  <dcterms:created xsi:type="dcterms:W3CDTF">2011-12-02T20:57:02Z</dcterms:created>
  <dcterms:modified xsi:type="dcterms:W3CDTF">2025-10-27T14:31:41Z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