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aster\home3\tcalle3\"/>
    </mc:Choice>
  </mc:AlternateContent>
  <xr:revisionPtr revIDLastSave="0" documentId="8_{3DF1D5A5-960E-4D5C-96A8-3AC0792BE6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R35" i="10"/>
  <c r="AQ35" i="10"/>
  <c r="AP35" i="10"/>
  <c r="AO35" i="10"/>
  <c r="AN35" i="10"/>
  <c r="AM35" i="10"/>
  <c r="AL35" i="10"/>
  <c r="AS35" i="10"/>
  <c r="AR34" i="10"/>
  <c r="AQ34" i="10"/>
  <c r="AP34" i="10"/>
  <c r="AO34" i="10"/>
  <c r="AN34" i="10"/>
  <c r="AM34" i="10"/>
  <c r="AL34" i="10"/>
  <c r="AS34" i="10"/>
  <c r="AR33" i="10"/>
  <c r="AQ33" i="10"/>
  <c r="AP33" i="10"/>
  <c r="AO33" i="10"/>
  <c r="AN33" i="10"/>
  <c r="AM33" i="10"/>
  <c r="AL33" i="10"/>
  <c r="AT33" i="10"/>
  <c r="AR32" i="10"/>
  <c r="AQ32" i="10"/>
  <c r="AP32" i="10"/>
  <c r="AO32" i="10"/>
  <c r="AN32" i="10"/>
  <c r="AM32" i="10"/>
  <c r="AL32" i="10"/>
  <c r="AS32" i="10"/>
  <c r="AR38" i="10"/>
  <c r="AQ38" i="10"/>
  <c r="AP38" i="10"/>
  <c r="AO38" i="10"/>
  <c r="AN38" i="10"/>
  <c r="AM38" i="10"/>
  <c r="AL38" i="10"/>
  <c r="AR30" i="10"/>
  <c r="AQ30" i="10"/>
  <c r="AP30" i="10"/>
  <c r="AO30" i="10"/>
  <c r="AN30" i="10"/>
  <c r="AM30" i="10"/>
  <c r="AL30" i="10"/>
  <c r="S30" i="10"/>
  <c r="N30" i="10"/>
  <c r="I30" i="10"/>
  <c r="G30" i="10"/>
  <c r="D30" i="10"/>
  <c r="AR29" i="10"/>
  <c r="AQ29" i="10"/>
  <c r="AP29" i="10"/>
  <c r="AO29" i="10"/>
  <c r="AN29" i="10"/>
  <c r="AM29" i="10"/>
  <c r="AL29" i="10"/>
  <c r="Y29" i="10"/>
  <c r="W29" i="10"/>
  <c r="T29" i="10"/>
  <c r="S29" i="10"/>
  <c r="Q29" i="10"/>
  <c r="O29" i="10"/>
  <c r="N29" i="10"/>
  <c r="M29" i="10"/>
  <c r="L29" i="10"/>
  <c r="I29" i="10"/>
  <c r="H29" i="10"/>
  <c r="AR28" i="10"/>
  <c r="AQ28" i="10"/>
  <c r="AP28" i="10"/>
  <c r="AO28" i="10"/>
  <c r="AN28" i="10"/>
  <c r="AM28" i="10"/>
  <c r="AL28" i="10"/>
  <c r="AR27" i="10"/>
  <c r="AQ27" i="10"/>
  <c r="AP27" i="10"/>
  <c r="AO27" i="10"/>
  <c r="AN27" i="10"/>
  <c r="AM27" i="10"/>
  <c r="AL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19" i="10"/>
  <c r="AK21" i="10"/>
  <c r="AK22" i="10"/>
  <c r="AK25" i="10"/>
  <c r="AJ19" i="10"/>
  <c r="AJ22" i="10"/>
  <c r="AJ25" i="10"/>
  <c r="AJ26" i="10"/>
  <c r="AI12" i="10"/>
  <c r="AI19" i="10"/>
  <c r="AI21" i="10"/>
  <c r="AI22" i="10"/>
  <c r="AI23" i="10"/>
  <c r="AI25" i="10"/>
  <c r="AI26" i="10"/>
  <c r="AH21" i="10"/>
  <c r="AH22" i="10"/>
  <c r="AH23" i="10"/>
  <c r="AH25" i="10"/>
  <c r="AH26" i="10"/>
  <c r="AG21" i="10"/>
  <c r="AG22" i="10"/>
  <c r="AG23" i="10"/>
  <c r="AG25" i="10"/>
  <c r="AG26" i="10"/>
  <c r="AF12" i="10"/>
  <c r="AF19" i="10"/>
  <c r="AF21" i="10"/>
  <c r="AF22" i="10"/>
  <c r="AF23" i="10"/>
  <c r="AF25" i="10"/>
  <c r="AF26" i="10"/>
  <c r="AE19" i="10"/>
  <c r="AE22" i="10"/>
  <c r="AE23" i="10"/>
  <c r="AE25" i="10"/>
  <c r="AE26" i="10"/>
  <c r="AD19" i="10"/>
  <c r="AD22" i="10"/>
  <c r="AD25" i="10"/>
  <c r="AD26" i="10"/>
  <c r="AC21" i="10"/>
  <c r="AC22" i="10"/>
  <c r="AC25" i="10"/>
  <c r="AC26" i="10"/>
  <c r="AB23" i="10"/>
  <c r="AB25" i="10"/>
  <c r="AB26" i="10"/>
  <c r="AA19" i="10"/>
  <c r="AA21" i="10"/>
  <c r="AA22" i="10"/>
  <c r="AA25" i="10"/>
  <c r="AA26" i="10"/>
  <c r="Z12" i="10"/>
  <c r="Z19" i="10"/>
  <c r="Z22" i="10"/>
  <c r="Z25" i="10"/>
  <c r="Z26" i="10"/>
  <c r="Y12" i="10"/>
  <c r="Y19" i="10"/>
  <c r="Y22" i="10"/>
  <c r="Y25" i="10"/>
  <c r="X12" i="10"/>
  <c r="X19" i="10"/>
  <c r="X21" i="10"/>
  <c r="X22" i="10"/>
  <c r="X25" i="10"/>
  <c r="X26" i="10"/>
  <c r="W12" i="10"/>
  <c r="W19" i="10"/>
  <c r="W22" i="10"/>
  <c r="W23" i="10"/>
  <c r="W25" i="10"/>
  <c r="W26" i="10"/>
  <c r="V22" i="10"/>
  <c r="V23" i="10"/>
  <c r="V25" i="10"/>
  <c r="V26" i="10"/>
  <c r="U22" i="10"/>
  <c r="U25" i="10"/>
  <c r="U26" i="10"/>
  <c r="T12" i="10"/>
  <c r="T19" i="10"/>
  <c r="T22" i="10"/>
  <c r="T23" i="10"/>
  <c r="T25" i="10"/>
  <c r="T26" i="10"/>
  <c r="S22" i="10"/>
  <c r="S25" i="10"/>
  <c r="S26" i="10"/>
  <c r="R23" i="10"/>
  <c r="R25" i="10"/>
  <c r="R26" i="10"/>
  <c r="Q12" i="10"/>
  <c r="Q19" i="10"/>
  <c r="Q21" i="10"/>
  <c r="Q22" i="10"/>
  <c r="Q23" i="10"/>
  <c r="Q25" i="10"/>
  <c r="Q26" i="10"/>
  <c r="P12" i="10"/>
  <c r="P19" i="10"/>
  <c r="P21" i="10"/>
  <c r="P22" i="10"/>
  <c r="P23" i="10"/>
  <c r="P25" i="10"/>
  <c r="P26" i="10"/>
  <c r="O12" i="10"/>
  <c r="O19" i="10"/>
  <c r="O22" i="10"/>
  <c r="O23" i="10"/>
  <c r="O25" i="10"/>
  <c r="O26" i="10"/>
  <c r="N12" i="10"/>
  <c r="N19" i="10"/>
  <c r="N21" i="10"/>
  <c r="N22" i="10"/>
  <c r="N25" i="10"/>
  <c r="N26" i="10"/>
  <c r="M12" i="10"/>
  <c r="M19" i="10"/>
  <c r="M21" i="10"/>
  <c r="M22" i="10"/>
  <c r="M23" i="10"/>
  <c r="M25" i="10"/>
  <c r="M26" i="10"/>
  <c r="L12" i="10"/>
  <c r="L19" i="10"/>
  <c r="L21" i="10"/>
  <c r="L25" i="10"/>
  <c r="K12" i="10"/>
  <c r="K19" i="10"/>
  <c r="K21" i="10"/>
  <c r="K23" i="10"/>
  <c r="K25" i="10"/>
  <c r="K26" i="10"/>
  <c r="J19" i="10"/>
  <c r="J25" i="10"/>
  <c r="J26" i="10"/>
  <c r="I12" i="10"/>
  <c r="I19" i="10"/>
  <c r="I21" i="10"/>
  <c r="I23" i="10"/>
  <c r="I25" i="10"/>
  <c r="I26" i="10"/>
  <c r="H12" i="10"/>
  <c r="H19" i="10"/>
  <c r="H21" i="10"/>
  <c r="H25" i="10"/>
  <c r="H26" i="10"/>
  <c r="G22" i="10"/>
  <c r="G23" i="10"/>
  <c r="G25" i="10"/>
  <c r="F22" i="10"/>
  <c r="F23" i="10"/>
  <c r="F25" i="10"/>
  <c r="F26" i="10"/>
  <c r="E23" i="10"/>
  <c r="E25" i="10"/>
  <c r="D22" i="10"/>
  <c r="D25" i="10"/>
  <c r="AT4" i="10"/>
  <c r="AT35" i="10" l="1"/>
  <c r="AS33" i="10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I7" i="10"/>
  <c r="AH7" i="10"/>
  <c r="AG7" i="10"/>
  <c r="AE7" i="10"/>
  <c r="AA7" i="10"/>
  <c r="Z7" i="10"/>
  <c r="X7" i="10"/>
  <c r="W7" i="10"/>
  <c r="V7" i="10"/>
  <c r="T7" i="10"/>
  <c r="P7" i="10"/>
  <c r="N7" i="10"/>
  <c r="L7" i="10"/>
  <c r="I7" i="10"/>
  <c r="AS8" i="10" l="1"/>
  <c r="AT14" i="10"/>
  <c r="S41" i="10"/>
  <c r="S40" i="10"/>
  <c r="K40" i="10"/>
  <c r="L40" i="10"/>
  <c r="K41" i="10"/>
  <c r="L41" i="10"/>
  <c r="Y7" i="10"/>
  <c r="O7" i="10"/>
  <c r="M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U7" i="10" l="1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<sst xmlns="http://schemas.openxmlformats.org/spreadsheetml/2006/main" count="128" uniqueCount="87">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</sst>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1436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1649</c:v>
                </c:pt>
                <c:pt idx="13">
                  <c:v>0</c:v>
                </c:pt>
                <c:pt idx="14">
                  <c:v>1055</c:v>
                </c:pt>
                <c:pt idx="15">
                  <c:v>1795</c:v>
                </c:pt>
                <c:pt idx="16">
                  <c:v>1168</c:v>
                </c:pt>
                <c:pt idx="17">
                  <c:v>0</c:v>
                </c:pt>
                <c:pt idx="18">
                  <c:v>2113</c:v>
                </c:pt>
                <c:pt idx="19">
                  <c:v>1956</c:v>
                </c:pt>
                <c:pt idx="20">
                  <c:v>0</c:v>
                </c:pt>
                <c:pt idx="21">
                  <c:v>0</c:v>
                </c:pt>
                <c:pt idx="22">
                  <c:v>695</c:v>
                </c:pt>
                <c:pt idx="23">
                  <c:v>362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AF16" activePane="bottomRight" state="frozen"/>
      <selection activeCell="E78" sqref="E78"/>
      <selection pane="topRight" activeCell="E78" sqref="E78"/>
      <selection pane="bottomLeft" activeCell="E78" sqref="E78"/>
      <selection pane="bottomRight" activeCell="AK41" sqref="AK41"/>
    </sheetView>
  </sheetViews>
  <sheetFormatPr defaultColWidth="7.85546875" defaultRowHeight="15" outlineLevelCol="1" x14ac:dyDescent="0.25"/>
  <cols>
    <col min="2" max="2" width="17.42578125" customWidth="1"/>
    <col min="3" max="3" width="11.5703125" customWidth="1"/>
    <col min="4" max="40" width="7.85546875" customWidth="1" outlineLevel="1"/>
    <col min="41" max="42" width="7.85546875" customWidth="1" outlineLevel="1" collapsed="1"/>
    <col min="43" max="44" width="7.85546875" customWidth="1" outlineLevel="1"/>
    <col min="47" max="47" width="7.85546875" style="11"/>
  </cols>
  <sheetData>
    <row r="1" spans="1:47" ht="44.25" customHeight="1" thickTop="1" x14ac:dyDescent="0.7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75" x14ac:dyDescent="0.2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>
        <v>45844</v>
      </c>
      <c r="AA2" s="33">
        <v>45851</v>
      </c>
      <c r="AB2" s="33">
        <v>45858</v>
      </c>
      <c r="AC2" s="33">
        <v>45859</v>
      </c>
      <c r="AD2" s="33">
        <v>45865</v>
      </c>
      <c r="AE2" s="33">
        <v>45872</v>
      </c>
      <c r="AF2" s="33">
        <v>45879</v>
      </c>
      <c r="AG2" s="33">
        <v>45884</v>
      </c>
      <c r="AH2" s="33">
        <v>45886</v>
      </c>
      <c r="AI2" s="33">
        <v>45893</v>
      </c>
      <c r="AJ2" s="33">
        <v>45900</v>
      </c>
      <c r="AK2" s="33">
        <v>45907</v>
      </c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.5" x14ac:dyDescent="0.5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 t="s">
        <v>85</v>
      </c>
      <c r="AA3" s="36" t="s">
        <v>85</v>
      </c>
      <c r="AB3" s="36" t="s">
        <v>85</v>
      </c>
      <c r="AC3" s="36" t="s">
        <v>85</v>
      </c>
      <c r="AD3" s="36" t="s">
        <v>85</v>
      </c>
      <c r="AE3" s="36" t="s">
        <v>85</v>
      </c>
      <c r="AF3" s="36" t="s">
        <v>85</v>
      </c>
      <c r="AG3" s="36" t="s">
        <v>85</v>
      </c>
      <c r="AH3" s="36" t="s">
        <v>85</v>
      </c>
      <c r="AI3" s="36" t="s">
        <v>85</v>
      </c>
      <c r="AJ3" s="36" t="s">
        <v>85</v>
      </c>
      <c r="AK3" s="36" t="s">
        <v>85</v>
      </c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75" x14ac:dyDescent="0.2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75" x14ac:dyDescent="0.25">
      <c r="A5" s="24"/>
      <c r="B5" s="20"/>
      <c r="C5" s="21" t="s">
        <v>52</v>
      </c>
      <c r="D5" s="31">
        <v>52</v>
      </c>
      <c r="E5" s="7">
        <v>53</v>
      </c>
      <c r="F5" s="7">
        <v>51</v>
      </c>
      <c r="G5" s="7">
        <v>51</v>
      </c>
      <c r="H5" s="7">
        <v>52</v>
      </c>
      <c r="I5" s="7">
        <v>54</v>
      </c>
      <c r="J5" s="7">
        <v>55</v>
      </c>
      <c r="K5" s="7">
        <v>55</v>
      </c>
      <c r="L5" s="7">
        <v>55</v>
      </c>
      <c r="M5" s="7">
        <v>60</v>
      </c>
      <c r="N5" s="7">
        <v>85</v>
      </c>
      <c r="O5" s="7">
        <v>61</v>
      </c>
      <c r="P5" s="7">
        <v>67</v>
      </c>
      <c r="Q5" s="7">
        <v>62</v>
      </c>
      <c r="R5" s="7">
        <v>47</v>
      </c>
      <c r="S5" s="7">
        <v>67</v>
      </c>
      <c r="T5" s="7">
        <v>68</v>
      </c>
      <c r="U5" s="7">
        <v>65</v>
      </c>
      <c r="V5" s="7">
        <v>82</v>
      </c>
      <c r="W5" s="7">
        <v>66</v>
      </c>
      <c r="X5" s="7">
        <v>62</v>
      </c>
      <c r="Y5" s="7">
        <v>65</v>
      </c>
      <c r="Z5" s="7">
        <v>65</v>
      </c>
      <c r="AA5" s="7">
        <v>63</v>
      </c>
      <c r="AB5" s="7">
        <v>66</v>
      </c>
      <c r="AC5" s="7">
        <v>65</v>
      </c>
      <c r="AD5" s="7">
        <v>65</v>
      </c>
      <c r="AE5" s="7">
        <v>67</v>
      </c>
      <c r="AF5" s="7">
        <v>63</v>
      </c>
      <c r="AG5" s="7">
        <v>66</v>
      </c>
      <c r="AH5" s="7">
        <v>62</v>
      </c>
      <c r="AI5" s="7">
        <v>67</v>
      </c>
      <c r="AJ5" s="7">
        <v>63</v>
      </c>
      <c r="AK5" s="7">
        <v>66</v>
      </c>
      <c r="AL5" s="7"/>
      <c r="AM5" s="7"/>
      <c r="AN5" s="7"/>
      <c r="AO5" s="7"/>
      <c r="AP5" s="7"/>
      <c r="AQ5" s="7"/>
      <c r="AR5" s="7"/>
      <c r="AS5" s="25">
        <f>SUM(D5:AR5)</f>
        <v>2113</v>
      </c>
      <c r="AT5" s="21">
        <f>COUNT(D5:AR5)</f>
        <v>34</v>
      </c>
      <c r="AU5" s="41"/>
    </row>
    <row r="6" spans="1:47" ht="6.75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2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62</v>
      </c>
      <c r="H7" s="12">
        <v>0</v>
      </c>
      <c r="I7" s="12">
        <f t="shared" ref="I7:I30" si="0">$I$5</f>
        <v>54</v>
      </c>
      <c r="J7" s="12">
        <v>0</v>
      </c>
      <c r="K7" s="12">
        <v>0</v>
      </c>
      <c r="L7" s="12">
        <f t="shared" ref="L7:L29" si="1">$L$5</f>
        <v>55</v>
      </c>
      <c r="M7" s="12">
        <f t="shared" ref="M7:M29" si="2">$M$5</f>
        <v>60</v>
      </c>
      <c r="N7" s="12">
        <f t="shared" ref="N7:N30" si="3">$N$5</f>
        <v>85</v>
      </c>
      <c r="O7" s="12">
        <f t="shared" ref="O7:O29" si="4">$O$5</f>
        <v>61</v>
      </c>
      <c r="P7" s="12">
        <f t="shared" ref="P7:P26" si="5">$P$5</f>
        <v>67</v>
      </c>
      <c r="Q7" s="12">
        <v>0</v>
      </c>
      <c r="R7" s="12">
        <v>0</v>
      </c>
      <c r="S7" s="12">
        <v>0</v>
      </c>
      <c r="T7" s="12">
        <f t="shared" ref="T7:T29" si="6">$T$5</f>
        <v>68</v>
      </c>
      <c r="U7" s="12">
        <f t="shared" ref="U7:U26" si="7">$U$5</f>
        <v>65</v>
      </c>
      <c r="V7" s="12">
        <f t="shared" ref="V7:V26" si="8">$V$5</f>
        <v>82</v>
      </c>
      <c r="W7" s="12">
        <f t="shared" ref="W7:W29" si="9">$W$5</f>
        <v>66</v>
      </c>
      <c r="X7" s="12">
        <f t="shared" ref="X7:X26" si="10">$X$5</f>
        <v>62</v>
      </c>
      <c r="Y7" s="12">
        <f t="shared" ref="Y7:Y29" si="11">$Y$5</f>
        <v>65</v>
      </c>
      <c r="Z7" s="12">
        <f t="shared" ref="Z7:Z26" si="12">$Z$5</f>
        <v>65</v>
      </c>
      <c r="AA7" s="12">
        <f t="shared" ref="AA7:AA26" si="13">$AA$5</f>
        <v>63</v>
      </c>
      <c r="AB7" s="12">
        <f t="shared" ref="AB7:AB26" si="14">$AB$5</f>
        <v>66</v>
      </c>
      <c r="AC7" s="12">
        <f t="shared" ref="AC7:AC26" si="15">$AC$5</f>
        <v>65</v>
      </c>
      <c r="AD7" s="12">
        <v>0</v>
      </c>
      <c r="AE7" s="12">
        <f t="shared" ref="AE7:AE26" si="16">$AE$5</f>
        <v>67</v>
      </c>
      <c r="AF7" s="12">
        <f t="shared" ref="AF7:AF26" si="17">$AF$5</f>
        <v>63</v>
      </c>
      <c r="AG7" s="12">
        <f t="shared" ref="AG7:AG26" si="18">$AG$5</f>
        <v>66</v>
      </c>
      <c r="AH7" s="12">
        <f t="shared" ref="AH7:AH26" si="19">$AH$5</f>
        <v>62</v>
      </c>
      <c r="AI7" s="12">
        <f t="shared" ref="AI7:AI26" si="20">$AI$5</f>
        <v>67</v>
      </c>
      <c r="AJ7" s="12">
        <v>0</v>
      </c>
      <c r="AK7" s="12">
        <v>0</v>
      </c>
      <c r="AL7" s="12">
        <f t="shared" ref="AL7:AL39" si="21">$AL$5</f>
        <v>0</v>
      </c>
      <c r="AM7" s="12">
        <f t="shared" ref="AM7:AM39" si="22">$AM$5</f>
        <v>0</v>
      </c>
      <c r="AN7" s="12">
        <f>$AN$5</f>
        <v>0</v>
      </c>
      <c r="AO7" s="12">
        <f t="shared" ref="AO7:AO39" si="23">$AO$5</f>
        <v>0</v>
      </c>
      <c r="AP7" s="12">
        <f>$AP$5</f>
        <v>0</v>
      </c>
      <c r="AQ7" s="12">
        <f>$AQ$5</f>
        <v>0</v>
      </c>
      <c r="AR7" s="12">
        <f t="shared" ref="AR7:AR39" si="24">$AR$5</f>
        <v>0</v>
      </c>
      <c r="AS7" s="20">
        <f>SUM(D7:AR7)</f>
        <v>1436</v>
      </c>
      <c r="AT7" s="20">
        <f t="shared" ref="AT7:AT39" si="25">COUNTIF(D7:AR7,"&gt;0")</f>
        <v>22</v>
      </c>
      <c r="AU7" s="9">
        <f>RANK(AT7,AT7:AT39)</f>
        <v>5</v>
      </c>
    </row>
    <row r="8" spans="1:47" x14ac:dyDescent="0.25">
      <c r="A8" s="6">
        <v>2</v>
      </c>
      <c r="B8" s="1" t="s">
        <v>49</v>
      </c>
      <c r="C8" s="1" t="s">
        <v>50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f t="shared" si="21"/>
        <v>0</v>
      </c>
      <c r="AM8" s="12">
        <f t="shared" si="22"/>
        <v>0</v>
      </c>
      <c r="AN8" s="12">
        <f t="shared" ref="AN8:AN39" si="26">$AN$5</f>
        <v>0</v>
      </c>
      <c r="AO8" s="12">
        <f t="shared" si="23"/>
        <v>0</v>
      </c>
      <c r="AP8" s="12">
        <f t="shared" ref="AP8:AP39" si="27">$AP$5</f>
        <v>0</v>
      </c>
      <c r="AQ8" s="12">
        <f t="shared" ref="AQ8:AQ39" si="28">$AQ$5</f>
        <v>0</v>
      </c>
      <c r="AR8" s="12">
        <f t="shared" si="24"/>
        <v>0</v>
      </c>
      <c r="AS8" s="20">
        <f t="shared" ref="AS8:AS40" si="29">SUM(D8:AR8)</f>
        <v>0</v>
      </c>
      <c r="AT8" s="20">
        <f t="shared" si="25"/>
        <v>0</v>
      </c>
      <c r="AU8" s="9">
        <f>RANK(AT8,AT6:AT39)</f>
        <v>11</v>
      </c>
    </row>
    <row r="9" spans="1:47" x14ac:dyDescent="0.25">
      <c r="A9" s="6">
        <v>3</v>
      </c>
      <c r="B9" s="1" t="s">
        <v>53</v>
      </c>
      <c r="C9" s="1" t="s">
        <v>54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f t="shared" si="21"/>
        <v>0</v>
      </c>
      <c r="AM9" s="12">
        <f t="shared" si="22"/>
        <v>0</v>
      </c>
      <c r="AN9" s="12">
        <f t="shared" si="26"/>
        <v>0</v>
      </c>
      <c r="AO9" s="12">
        <f t="shared" si="23"/>
        <v>0</v>
      </c>
      <c r="AP9" s="12">
        <f t="shared" si="27"/>
        <v>0</v>
      </c>
      <c r="AQ9" s="12">
        <f t="shared" si="28"/>
        <v>0</v>
      </c>
      <c r="AR9" s="12">
        <f t="shared" si="24"/>
        <v>0</v>
      </c>
      <c r="AS9" s="20">
        <f t="shared" si="29"/>
        <v>0</v>
      </c>
      <c r="AT9" s="20">
        <f t="shared" si="25"/>
        <v>0</v>
      </c>
      <c r="AU9" s="9">
        <f>RANK(AT9,AT7:AT39)</f>
        <v>11</v>
      </c>
    </row>
    <row r="10" spans="1:47" x14ac:dyDescent="0.2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f t="shared" si="21"/>
        <v>0</v>
      </c>
      <c r="AM10" s="12">
        <f t="shared" si="22"/>
        <v>0</v>
      </c>
      <c r="AN10" s="12">
        <f t="shared" si="26"/>
        <v>0</v>
      </c>
      <c r="AO10" s="12">
        <f t="shared" si="23"/>
        <v>0</v>
      </c>
      <c r="AP10" s="12">
        <f t="shared" si="27"/>
        <v>0</v>
      </c>
      <c r="AQ10" s="12">
        <f t="shared" si="28"/>
        <v>0</v>
      </c>
      <c r="AR10" s="12">
        <f t="shared" si="24"/>
        <v>0</v>
      </c>
      <c r="AS10" s="20">
        <f t="shared" si="29"/>
        <v>0</v>
      </c>
      <c r="AT10" s="20">
        <f t="shared" si="25"/>
        <v>0</v>
      </c>
      <c r="AU10" s="9">
        <f>RANK(AT10,AT7:AT39)</f>
        <v>11</v>
      </c>
    </row>
    <row r="11" spans="1:47" x14ac:dyDescent="0.25">
      <c r="A11" s="6">
        <v>5</v>
      </c>
      <c r="B11" s="1" t="s">
        <v>40</v>
      </c>
      <c r="C11" s="1" t="s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f t="shared" si="21"/>
        <v>0</v>
      </c>
      <c r="AM11" s="12">
        <f t="shared" si="22"/>
        <v>0</v>
      </c>
      <c r="AN11" s="12">
        <f t="shared" si="26"/>
        <v>0</v>
      </c>
      <c r="AO11" s="12">
        <f t="shared" si="23"/>
        <v>0</v>
      </c>
      <c r="AP11" s="12">
        <f t="shared" si="27"/>
        <v>0</v>
      </c>
      <c r="AQ11" s="12">
        <f t="shared" si="28"/>
        <v>0</v>
      </c>
      <c r="AR11" s="12">
        <f t="shared" si="24"/>
        <v>0</v>
      </c>
      <c r="AS11" s="20">
        <f t="shared" si="29"/>
        <v>0</v>
      </c>
      <c r="AT11" s="20">
        <f t="shared" si="25"/>
        <v>0</v>
      </c>
      <c r="AU11" s="9">
        <f>RANK(AT11,AT7:AT39)</f>
        <v>11</v>
      </c>
    </row>
    <row r="12" spans="1:47" x14ac:dyDescent="0.25">
      <c r="A12" s="6">
        <v>6</v>
      </c>
      <c r="B12" s="1" t="s">
        <v>67</v>
      </c>
      <c r="C12" s="1" t="s">
        <v>17</v>
      </c>
      <c r="D12" s="12">
        <v>0</v>
      </c>
      <c r="E12" s="12">
        <v>61</v>
      </c>
      <c r="F12" s="12">
        <v>0</v>
      </c>
      <c r="G12" s="12">
        <v>62</v>
      </c>
      <c r="H12" s="12">
        <f t="shared" ref="H12:H29" si="30">$H$5</f>
        <v>52</v>
      </c>
      <c r="I12" s="12">
        <f t="shared" si="0"/>
        <v>54</v>
      </c>
      <c r="J12" s="12">
        <v>0</v>
      </c>
      <c r="K12" s="12">
        <f t="shared" ref="K12:K26" si="31">$K$5</f>
        <v>55</v>
      </c>
      <c r="L12" s="12">
        <f t="shared" si="1"/>
        <v>55</v>
      </c>
      <c r="M12" s="12">
        <f t="shared" si="2"/>
        <v>60</v>
      </c>
      <c r="N12" s="12">
        <f t="shared" si="3"/>
        <v>85</v>
      </c>
      <c r="O12" s="12">
        <f t="shared" si="4"/>
        <v>61</v>
      </c>
      <c r="P12" s="12">
        <f t="shared" si="5"/>
        <v>67</v>
      </c>
      <c r="Q12" s="12">
        <f t="shared" ref="Q12:Q29" si="32">$Q$5</f>
        <v>62</v>
      </c>
      <c r="R12" s="12">
        <v>0</v>
      </c>
      <c r="S12" s="12">
        <v>0</v>
      </c>
      <c r="T12" s="12">
        <f t="shared" si="6"/>
        <v>68</v>
      </c>
      <c r="U12" s="12">
        <v>0</v>
      </c>
      <c r="V12" s="12">
        <v>0</v>
      </c>
      <c r="W12" s="12">
        <f t="shared" si="9"/>
        <v>66</v>
      </c>
      <c r="X12" s="12">
        <f t="shared" si="10"/>
        <v>62</v>
      </c>
      <c r="Y12" s="12">
        <f t="shared" si="11"/>
        <v>65</v>
      </c>
      <c r="Z12" s="12">
        <f t="shared" si="12"/>
        <v>65</v>
      </c>
      <c r="AA12" s="12">
        <v>0</v>
      </c>
      <c r="AB12" s="12">
        <v>0</v>
      </c>
      <c r="AC12" s="12">
        <v>0</v>
      </c>
      <c r="AD12" s="12">
        <f t="shared" ref="AD12:AD26" si="33">$AD$5</f>
        <v>65</v>
      </c>
      <c r="AE12" s="12">
        <f t="shared" si="16"/>
        <v>67</v>
      </c>
      <c r="AF12" s="12">
        <f t="shared" si="17"/>
        <v>63</v>
      </c>
      <c r="AG12" s="12">
        <v>70</v>
      </c>
      <c r="AH12" s="12">
        <v>70</v>
      </c>
      <c r="AI12" s="12">
        <f t="shared" si="20"/>
        <v>67</v>
      </c>
      <c r="AJ12" s="12">
        <v>0</v>
      </c>
      <c r="AK12" s="12">
        <v>0</v>
      </c>
      <c r="AL12" s="12">
        <f t="shared" si="21"/>
        <v>0</v>
      </c>
      <c r="AM12" s="12">
        <f t="shared" si="22"/>
        <v>0</v>
      </c>
      <c r="AN12" s="12">
        <f t="shared" si="26"/>
        <v>0</v>
      </c>
      <c r="AO12" s="12">
        <f t="shared" si="23"/>
        <v>0</v>
      </c>
      <c r="AP12" s="12">
        <f t="shared" si="27"/>
        <v>0</v>
      </c>
      <c r="AQ12" s="12">
        <f t="shared" si="28"/>
        <v>0</v>
      </c>
      <c r="AR12" s="12">
        <f t="shared" si="24"/>
        <v>0</v>
      </c>
      <c r="AS12" s="20">
        <f t="shared" si="29"/>
        <v>1402</v>
      </c>
      <c r="AT12" s="20">
        <f t="shared" si="25"/>
        <v>22</v>
      </c>
      <c r="AU12" s="9">
        <f>RANK(AT12,AT7:AT39)</f>
        <v>5</v>
      </c>
    </row>
    <row r="13" spans="1:47" x14ac:dyDescent="0.25">
      <c r="A13" s="6">
        <v>7</v>
      </c>
      <c r="B13" s="1" t="s">
        <v>68</v>
      </c>
      <c r="C13" s="1" t="s">
        <v>69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f t="shared" si="21"/>
        <v>0</v>
      </c>
      <c r="AM13" s="12">
        <f t="shared" si="22"/>
        <v>0</v>
      </c>
      <c r="AN13" s="12">
        <f t="shared" si="26"/>
        <v>0</v>
      </c>
      <c r="AO13" s="12">
        <f t="shared" si="23"/>
        <v>0</v>
      </c>
      <c r="AP13" s="12">
        <f t="shared" si="27"/>
        <v>0</v>
      </c>
      <c r="AQ13" s="12">
        <f t="shared" si="28"/>
        <v>0</v>
      </c>
      <c r="AR13" s="12">
        <f t="shared" si="24"/>
        <v>0</v>
      </c>
      <c r="AS13" s="20">
        <f t="shared" si="29"/>
        <v>0</v>
      </c>
      <c r="AT13" s="20">
        <f t="shared" si="25"/>
        <v>0</v>
      </c>
      <c r="AU13" s="9">
        <f>RANK(AT13,AT7:AT39)</f>
        <v>11</v>
      </c>
    </row>
    <row r="14" spans="1:47" x14ac:dyDescent="0.25">
      <c r="A14" s="6">
        <v>8</v>
      </c>
      <c r="B14" s="1" t="s">
        <v>70</v>
      </c>
      <c r="C14" s="1" t="s">
        <v>51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f t="shared" si="21"/>
        <v>0</v>
      </c>
      <c r="AM14" s="12">
        <f t="shared" si="22"/>
        <v>0</v>
      </c>
      <c r="AN14" s="12">
        <f t="shared" si="26"/>
        <v>0</v>
      </c>
      <c r="AO14" s="12">
        <f t="shared" si="23"/>
        <v>0</v>
      </c>
      <c r="AP14" s="12">
        <f t="shared" si="27"/>
        <v>0</v>
      </c>
      <c r="AQ14" s="12">
        <f t="shared" si="28"/>
        <v>0</v>
      </c>
      <c r="AR14" s="12">
        <f t="shared" si="24"/>
        <v>0</v>
      </c>
      <c r="AS14" s="20">
        <f t="shared" si="29"/>
        <v>0</v>
      </c>
      <c r="AT14" s="20">
        <f t="shared" si="25"/>
        <v>0</v>
      </c>
      <c r="AU14" s="9">
        <f>RANK(AT14,AT6:AT39)</f>
        <v>11</v>
      </c>
    </row>
    <row r="15" spans="1:47" x14ac:dyDescent="0.25">
      <c r="A15" s="6">
        <v>9</v>
      </c>
      <c r="B15" s="1" t="s">
        <v>70</v>
      </c>
      <c r="C15" s="1" t="s">
        <v>71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f t="shared" si="21"/>
        <v>0</v>
      </c>
      <c r="AM15" s="12">
        <f t="shared" si="22"/>
        <v>0</v>
      </c>
      <c r="AN15" s="12">
        <f t="shared" si="26"/>
        <v>0</v>
      </c>
      <c r="AO15" s="12">
        <f t="shared" si="23"/>
        <v>0</v>
      </c>
      <c r="AP15" s="12">
        <f t="shared" si="27"/>
        <v>0</v>
      </c>
      <c r="AQ15" s="12">
        <f t="shared" si="28"/>
        <v>0</v>
      </c>
      <c r="AR15" s="12">
        <f t="shared" si="24"/>
        <v>0</v>
      </c>
      <c r="AS15" s="20">
        <f t="shared" si="29"/>
        <v>0</v>
      </c>
      <c r="AT15" s="20">
        <f t="shared" si="25"/>
        <v>0</v>
      </c>
      <c r="AU15" s="9">
        <f>RANK(AT15,AT7:AT39)</f>
        <v>11</v>
      </c>
    </row>
    <row r="16" spans="1:47" x14ac:dyDescent="0.2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f t="shared" si="21"/>
        <v>0</v>
      </c>
      <c r="AM16" s="12">
        <f t="shared" si="22"/>
        <v>0</v>
      </c>
      <c r="AN16" s="12">
        <f t="shared" si="26"/>
        <v>0</v>
      </c>
      <c r="AO16" s="12">
        <f t="shared" si="23"/>
        <v>0</v>
      </c>
      <c r="AP16" s="12">
        <f t="shared" si="27"/>
        <v>0</v>
      </c>
      <c r="AQ16" s="12">
        <f t="shared" si="28"/>
        <v>0</v>
      </c>
      <c r="AR16" s="12">
        <f t="shared" si="24"/>
        <v>0</v>
      </c>
      <c r="AS16" s="20">
        <f t="shared" si="29"/>
        <v>0</v>
      </c>
      <c r="AT16" s="20">
        <f t="shared" si="25"/>
        <v>0</v>
      </c>
      <c r="AU16" s="9">
        <f>RANK(AT16,AT7:AT39)</f>
        <v>11</v>
      </c>
    </row>
    <row r="17" spans="1:47" x14ac:dyDescent="0.25">
      <c r="A17" s="6">
        <v>11</v>
      </c>
      <c r="B17" s="1" t="s">
        <v>72</v>
      </c>
      <c r="C17" s="1" t="s">
        <v>73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f t="shared" si="21"/>
        <v>0</v>
      </c>
      <c r="AM17" s="12">
        <f t="shared" si="22"/>
        <v>0</v>
      </c>
      <c r="AN17" s="12">
        <f t="shared" si="26"/>
        <v>0</v>
      </c>
      <c r="AO17" s="12">
        <f t="shared" si="23"/>
        <v>0</v>
      </c>
      <c r="AP17" s="12">
        <f t="shared" si="27"/>
        <v>0</v>
      </c>
      <c r="AQ17" s="12">
        <f t="shared" si="28"/>
        <v>0</v>
      </c>
      <c r="AR17" s="12">
        <f t="shared" si="24"/>
        <v>0</v>
      </c>
      <c r="AS17" s="20">
        <f t="shared" si="29"/>
        <v>0</v>
      </c>
      <c r="AT17" s="20">
        <f t="shared" si="25"/>
        <v>0</v>
      </c>
      <c r="AU17" s="9">
        <f>RANK(AT17,AT7:AT39)</f>
        <v>11</v>
      </c>
    </row>
    <row r="18" spans="1:47" x14ac:dyDescent="0.2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f t="shared" si="21"/>
        <v>0</v>
      </c>
      <c r="AM18" s="12">
        <f t="shared" si="22"/>
        <v>0</v>
      </c>
      <c r="AN18" s="12">
        <f t="shared" si="26"/>
        <v>0</v>
      </c>
      <c r="AO18" s="12">
        <f t="shared" si="23"/>
        <v>0</v>
      </c>
      <c r="AP18" s="12">
        <f t="shared" si="27"/>
        <v>0</v>
      </c>
      <c r="AQ18" s="12">
        <f t="shared" si="28"/>
        <v>0</v>
      </c>
      <c r="AR18" s="12">
        <f t="shared" si="24"/>
        <v>0</v>
      </c>
      <c r="AS18" s="20">
        <f t="shared" si="29"/>
        <v>0</v>
      </c>
      <c r="AT18" s="20">
        <f t="shared" si="25"/>
        <v>0</v>
      </c>
      <c r="AU18" s="9">
        <f>RANK(AT18,AT7:AT39)</f>
        <v>11</v>
      </c>
    </row>
    <row r="19" spans="1:47" x14ac:dyDescent="0.25">
      <c r="A19" s="6">
        <v>13</v>
      </c>
      <c r="B19" s="1" t="s">
        <v>46</v>
      </c>
      <c r="C19" s="1" t="s">
        <v>47</v>
      </c>
      <c r="D19" s="12">
        <v>0</v>
      </c>
      <c r="E19" s="12">
        <v>61</v>
      </c>
      <c r="F19" s="12">
        <v>0</v>
      </c>
      <c r="G19" s="12">
        <v>62</v>
      </c>
      <c r="H19" s="12">
        <f t="shared" si="30"/>
        <v>52</v>
      </c>
      <c r="I19" s="12">
        <f t="shared" si="0"/>
        <v>54</v>
      </c>
      <c r="J19" s="12">
        <f t="shared" ref="J19:J26" si="34">$J$5</f>
        <v>55</v>
      </c>
      <c r="K19" s="12">
        <f t="shared" si="31"/>
        <v>55</v>
      </c>
      <c r="L19" s="12">
        <f t="shared" si="1"/>
        <v>55</v>
      </c>
      <c r="M19" s="12">
        <f t="shared" si="2"/>
        <v>60</v>
      </c>
      <c r="N19" s="12">
        <f t="shared" si="3"/>
        <v>85</v>
      </c>
      <c r="O19" s="12">
        <f t="shared" si="4"/>
        <v>61</v>
      </c>
      <c r="P19" s="12">
        <f t="shared" si="5"/>
        <v>67</v>
      </c>
      <c r="Q19" s="12">
        <f t="shared" si="32"/>
        <v>62</v>
      </c>
      <c r="R19" s="12">
        <v>0</v>
      </c>
      <c r="S19" s="12">
        <v>0</v>
      </c>
      <c r="T19" s="12">
        <f t="shared" si="6"/>
        <v>68</v>
      </c>
      <c r="U19" s="12">
        <v>0</v>
      </c>
      <c r="V19" s="12">
        <v>0</v>
      </c>
      <c r="W19" s="12">
        <f t="shared" si="9"/>
        <v>66</v>
      </c>
      <c r="X19" s="12">
        <f t="shared" si="10"/>
        <v>62</v>
      </c>
      <c r="Y19" s="12">
        <f t="shared" si="11"/>
        <v>65</v>
      </c>
      <c r="Z19" s="12">
        <f t="shared" si="12"/>
        <v>65</v>
      </c>
      <c r="AA19" s="12">
        <f t="shared" si="13"/>
        <v>63</v>
      </c>
      <c r="AB19" s="12">
        <v>0</v>
      </c>
      <c r="AC19" s="12">
        <v>0</v>
      </c>
      <c r="AD19" s="12">
        <f t="shared" si="33"/>
        <v>65</v>
      </c>
      <c r="AE19" s="12">
        <f t="shared" si="16"/>
        <v>67</v>
      </c>
      <c r="AF19" s="12">
        <f t="shared" si="17"/>
        <v>63</v>
      </c>
      <c r="AG19" s="12">
        <v>70</v>
      </c>
      <c r="AH19" s="12">
        <v>70</v>
      </c>
      <c r="AI19" s="12">
        <f t="shared" si="20"/>
        <v>67</v>
      </c>
      <c r="AJ19" s="12">
        <f t="shared" ref="AJ19:AJ26" si="35">$AJ$5</f>
        <v>63</v>
      </c>
      <c r="AK19" s="12">
        <f t="shared" ref="AK7:AK39" si="36">$AK$5</f>
        <v>66</v>
      </c>
      <c r="AL19" s="12">
        <f t="shared" si="21"/>
        <v>0</v>
      </c>
      <c r="AM19" s="12">
        <f t="shared" si="22"/>
        <v>0</v>
      </c>
      <c r="AN19" s="12">
        <f t="shared" si="26"/>
        <v>0</v>
      </c>
      <c r="AO19" s="12">
        <f t="shared" si="23"/>
        <v>0</v>
      </c>
      <c r="AP19" s="12">
        <f t="shared" si="27"/>
        <v>0</v>
      </c>
      <c r="AQ19" s="12">
        <f t="shared" si="28"/>
        <v>0</v>
      </c>
      <c r="AR19" s="12">
        <f t="shared" si="24"/>
        <v>0</v>
      </c>
      <c r="AS19" s="20">
        <f t="shared" si="29"/>
        <v>1649</v>
      </c>
      <c r="AT19" s="20">
        <f t="shared" si="25"/>
        <v>26</v>
      </c>
      <c r="AU19" s="9">
        <f>RANK(AT19,AT7:AT39)</f>
        <v>4</v>
      </c>
    </row>
    <row r="20" spans="1:47" x14ac:dyDescent="0.2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f t="shared" si="21"/>
        <v>0</v>
      </c>
      <c r="AM20" s="12">
        <f t="shared" si="22"/>
        <v>0</v>
      </c>
      <c r="AN20" s="12">
        <f t="shared" si="26"/>
        <v>0</v>
      </c>
      <c r="AO20" s="12">
        <f t="shared" si="23"/>
        <v>0</v>
      </c>
      <c r="AP20" s="12">
        <f t="shared" si="27"/>
        <v>0</v>
      </c>
      <c r="AQ20" s="12">
        <f t="shared" si="28"/>
        <v>0</v>
      </c>
      <c r="AR20" s="12">
        <f t="shared" si="24"/>
        <v>0</v>
      </c>
      <c r="AS20" s="20">
        <f t="shared" si="29"/>
        <v>0</v>
      </c>
      <c r="AT20" s="20">
        <f t="shared" si="25"/>
        <v>0</v>
      </c>
      <c r="AU20" s="9">
        <f>RANK(AT20,AT7:AT39)</f>
        <v>11</v>
      </c>
    </row>
    <row r="21" spans="1:47" x14ac:dyDescent="0.2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51</v>
      </c>
      <c r="H21" s="12">
        <f t="shared" si="30"/>
        <v>52</v>
      </c>
      <c r="I21" s="12">
        <f t="shared" si="0"/>
        <v>54</v>
      </c>
      <c r="J21" s="12">
        <v>0</v>
      </c>
      <c r="K21" s="12">
        <f t="shared" si="31"/>
        <v>55</v>
      </c>
      <c r="L21" s="12">
        <f t="shared" si="1"/>
        <v>55</v>
      </c>
      <c r="M21" s="12">
        <f t="shared" si="2"/>
        <v>60</v>
      </c>
      <c r="N21" s="12">
        <f t="shared" si="3"/>
        <v>85</v>
      </c>
      <c r="O21" s="12">
        <v>0</v>
      </c>
      <c r="P21" s="12">
        <f t="shared" si="5"/>
        <v>67</v>
      </c>
      <c r="Q21" s="12">
        <f t="shared" si="32"/>
        <v>62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f t="shared" si="10"/>
        <v>62</v>
      </c>
      <c r="Y21" s="12">
        <v>0</v>
      </c>
      <c r="Z21" s="12">
        <v>0</v>
      </c>
      <c r="AA21" s="12">
        <f t="shared" si="13"/>
        <v>63</v>
      </c>
      <c r="AB21" s="12">
        <v>0</v>
      </c>
      <c r="AC21" s="12">
        <f t="shared" si="15"/>
        <v>65</v>
      </c>
      <c r="AD21" s="12">
        <v>0</v>
      </c>
      <c r="AE21" s="12">
        <v>0</v>
      </c>
      <c r="AF21" s="12">
        <f t="shared" si="17"/>
        <v>63</v>
      </c>
      <c r="AG21" s="12">
        <f t="shared" si="18"/>
        <v>66</v>
      </c>
      <c r="AH21" s="12">
        <f t="shared" si="19"/>
        <v>62</v>
      </c>
      <c r="AI21" s="12">
        <f t="shared" si="20"/>
        <v>67</v>
      </c>
      <c r="AJ21" s="12">
        <v>0</v>
      </c>
      <c r="AK21" s="12">
        <f t="shared" si="36"/>
        <v>66</v>
      </c>
      <c r="AL21" s="12">
        <f t="shared" si="21"/>
        <v>0</v>
      </c>
      <c r="AM21" s="12">
        <f t="shared" si="22"/>
        <v>0</v>
      </c>
      <c r="AN21" s="12">
        <f t="shared" si="26"/>
        <v>0</v>
      </c>
      <c r="AO21" s="12">
        <f t="shared" si="23"/>
        <v>0</v>
      </c>
      <c r="AP21" s="12">
        <f t="shared" si="27"/>
        <v>0</v>
      </c>
      <c r="AQ21" s="12">
        <f t="shared" si="28"/>
        <v>0</v>
      </c>
      <c r="AR21" s="12">
        <f t="shared" si="24"/>
        <v>0</v>
      </c>
      <c r="AS21" s="20">
        <f t="shared" si="29"/>
        <v>1055</v>
      </c>
      <c r="AT21" s="20">
        <f t="shared" si="25"/>
        <v>17</v>
      </c>
      <c r="AU21" s="9">
        <f>RANK(AT21,AT7:AT39)</f>
        <v>8</v>
      </c>
    </row>
    <row r="22" spans="1:47" x14ac:dyDescent="0.25">
      <c r="A22" s="6">
        <v>16</v>
      </c>
      <c r="B22" s="1" t="s">
        <v>8</v>
      </c>
      <c r="C22" s="1" t="s">
        <v>9</v>
      </c>
      <c r="D22" s="12">
        <f t="shared" ref="D22:D30" si="37">$D$5</f>
        <v>52</v>
      </c>
      <c r="E22" s="12">
        <v>53</v>
      </c>
      <c r="F22" s="12">
        <f t="shared" ref="F22:F26" si="38">$F$5</f>
        <v>51</v>
      </c>
      <c r="G22" s="12">
        <f t="shared" ref="G22:G30" si="39">$G$5</f>
        <v>51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2"/>
        <v>60</v>
      </c>
      <c r="N22" s="12">
        <f t="shared" si="3"/>
        <v>85</v>
      </c>
      <c r="O22" s="12">
        <f t="shared" si="4"/>
        <v>61</v>
      </c>
      <c r="P22" s="12">
        <f t="shared" si="5"/>
        <v>67</v>
      </c>
      <c r="Q22" s="12">
        <f t="shared" si="32"/>
        <v>62</v>
      </c>
      <c r="R22" s="12">
        <v>0</v>
      </c>
      <c r="S22" s="12">
        <f t="shared" ref="S22:S30" si="40">$S$5</f>
        <v>67</v>
      </c>
      <c r="T22" s="12">
        <f t="shared" si="6"/>
        <v>68</v>
      </c>
      <c r="U22" s="12">
        <f t="shared" si="7"/>
        <v>65</v>
      </c>
      <c r="V22" s="12">
        <f t="shared" si="8"/>
        <v>82</v>
      </c>
      <c r="W22" s="12">
        <f t="shared" si="9"/>
        <v>66</v>
      </c>
      <c r="X22" s="12">
        <f t="shared" si="10"/>
        <v>62</v>
      </c>
      <c r="Y22" s="12">
        <f t="shared" si="11"/>
        <v>65</v>
      </c>
      <c r="Z22" s="12">
        <f t="shared" si="12"/>
        <v>65</v>
      </c>
      <c r="AA22" s="12">
        <f t="shared" si="13"/>
        <v>63</v>
      </c>
      <c r="AB22" s="12">
        <v>66</v>
      </c>
      <c r="AC22" s="12">
        <f t="shared" si="15"/>
        <v>65</v>
      </c>
      <c r="AD22" s="12">
        <f t="shared" si="33"/>
        <v>65</v>
      </c>
      <c r="AE22" s="12">
        <f t="shared" si="16"/>
        <v>67</v>
      </c>
      <c r="AF22" s="12">
        <f t="shared" si="17"/>
        <v>63</v>
      </c>
      <c r="AG22" s="12">
        <f t="shared" si="18"/>
        <v>66</v>
      </c>
      <c r="AH22" s="12">
        <f t="shared" si="19"/>
        <v>62</v>
      </c>
      <c r="AI22" s="12">
        <f t="shared" si="20"/>
        <v>67</v>
      </c>
      <c r="AJ22" s="12">
        <f t="shared" si="35"/>
        <v>63</v>
      </c>
      <c r="AK22" s="12">
        <f t="shared" si="36"/>
        <v>66</v>
      </c>
      <c r="AL22" s="12">
        <f t="shared" si="21"/>
        <v>0</v>
      </c>
      <c r="AM22" s="12">
        <f t="shared" si="22"/>
        <v>0</v>
      </c>
      <c r="AN22" s="12">
        <f t="shared" si="26"/>
        <v>0</v>
      </c>
      <c r="AO22" s="12">
        <f t="shared" si="23"/>
        <v>0</v>
      </c>
      <c r="AP22" s="12">
        <f t="shared" si="27"/>
        <v>0</v>
      </c>
      <c r="AQ22" s="12">
        <f t="shared" si="28"/>
        <v>0</v>
      </c>
      <c r="AR22" s="12">
        <f t="shared" si="24"/>
        <v>0</v>
      </c>
      <c r="AS22" s="20">
        <f t="shared" si="29"/>
        <v>1795</v>
      </c>
      <c r="AT22" s="20">
        <f t="shared" si="25"/>
        <v>28</v>
      </c>
      <c r="AU22" s="9">
        <f>RANK(AT22,AT7:AT39)</f>
        <v>3</v>
      </c>
    </row>
    <row r="23" spans="1:47" x14ac:dyDescent="0.25">
      <c r="A23" s="6">
        <v>17</v>
      </c>
      <c r="B23" s="1" t="s">
        <v>10</v>
      </c>
      <c r="C23" s="1" t="s">
        <v>11</v>
      </c>
      <c r="D23" s="12">
        <v>0</v>
      </c>
      <c r="E23" s="12">
        <f t="shared" ref="E23:E25" si="41">$E$5</f>
        <v>53</v>
      </c>
      <c r="F23" s="12">
        <f t="shared" si="38"/>
        <v>51</v>
      </c>
      <c r="G23" s="12">
        <f t="shared" si="39"/>
        <v>51</v>
      </c>
      <c r="H23" s="12">
        <v>0</v>
      </c>
      <c r="I23" s="12">
        <f t="shared" si="0"/>
        <v>54</v>
      </c>
      <c r="J23" s="12">
        <v>0</v>
      </c>
      <c r="K23" s="12">
        <f t="shared" si="31"/>
        <v>55</v>
      </c>
      <c r="L23" s="12">
        <v>0</v>
      </c>
      <c r="M23" s="12">
        <f t="shared" si="2"/>
        <v>60</v>
      </c>
      <c r="N23" s="12">
        <v>0</v>
      </c>
      <c r="O23" s="12">
        <f t="shared" si="4"/>
        <v>61</v>
      </c>
      <c r="P23" s="12">
        <f t="shared" si="5"/>
        <v>67</v>
      </c>
      <c r="Q23" s="12">
        <f t="shared" si="32"/>
        <v>62</v>
      </c>
      <c r="R23" s="12">
        <f t="shared" ref="R23:R26" si="42">$R$5</f>
        <v>47</v>
      </c>
      <c r="S23" s="12">
        <v>0</v>
      </c>
      <c r="T23" s="12">
        <f t="shared" si="6"/>
        <v>68</v>
      </c>
      <c r="U23" s="12">
        <v>0</v>
      </c>
      <c r="V23" s="12">
        <f t="shared" si="8"/>
        <v>82</v>
      </c>
      <c r="W23" s="12">
        <f t="shared" si="9"/>
        <v>66</v>
      </c>
      <c r="X23" s="12">
        <v>0</v>
      </c>
      <c r="Y23" s="12">
        <v>0</v>
      </c>
      <c r="Z23" s="12">
        <v>0</v>
      </c>
      <c r="AA23" s="12">
        <v>0</v>
      </c>
      <c r="AB23" s="12">
        <f t="shared" si="14"/>
        <v>66</v>
      </c>
      <c r="AC23" s="12">
        <v>0</v>
      </c>
      <c r="AD23" s="12">
        <v>0</v>
      </c>
      <c r="AE23" s="12">
        <f t="shared" si="16"/>
        <v>67</v>
      </c>
      <c r="AF23" s="12">
        <f t="shared" si="17"/>
        <v>63</v>
      </c>
      <c r="AG23" s="12">
        <f t="shared" si="18"/>
        <v>66</v>
      </c>
      <c r="AH23" s="12">
        <f t="shared" si="19"/>
        <v>62</v>
      </c>
      <c r="AI23" s="12">
        <f t="shared" si="20"/>
        <v>67</v>
      </c>
      <c r="AJ23" s="12">
        <v>0</v>
      </c>
      <c r="AK23" s="12">
        <v>0</v>
      </c>
      <c r="AL23" s="12">
        <f t="shared" si="21"/>
        <v>0</v>
      </c>
      <c r="AM23" s="12">
        <f t="shared" si="22"/>
        <v>0</v>
      </c>
      <c r="AN23" s="12">
        <f t="shared" si="26"/>
        <v>0</v>
      </c>
      <c r="AO23" s="12">
        <f t="shared" si="23"/>
        <v>0</v>
      </c>
      <c r="AP23" s="12">
        <f t="shared" si="27"/>
        <v>0</v>
      </c>
      <c r="AQ23" s="12">
        <f t="shared" si="28"/>
        <v>0</v>
      </c>
      <c r="AR23" s="12">
        <f t="shared" si="24"/>
        <v>0</v>
      </c>
      <c r="AS23" s="20">
        <f t="shared" si="29"/>
        <v>1168</v>
      </c>
      <c r="AT23" s="20">
        <f t="shared" si="25"/>
        <v>19</v>
      </c>
      <c r="AU23" s="9">
        <f>RANK(AT23,AT7:AT39)</f>
        <v>7</v>
      </c>
    </row>
    <row r="24" spans="1:47" x14ac:dyDescent="0.25">
      <c r="A24" s="6">
        <v>18</v>
      </c>
      <c r="B24" s="1" t="s">
        <v>74</v>
      </c>
      <c r="C24" s="1" t="s">
        <v>75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  <c r="AK24" s="12">
        <v>0</v>
      </c>
      <c r="AL24" s="12">
        <f t="shared" si="21"/>
        <v>0</v>
      </c>
      <c r="AM24" s="12">
        <f t="shared" si="22"/>
        <v>0</v>
      </c>
      <c r="AN24" s="12">
        <f t="shared" si="26"/>
        <v>0</v>
      </c>
      <c r="AO24" s="12">
        <f t="shared" si="23"/>
        <v>0</v>
      </c>
      <c r="AP24" s="12">
        <f t="shared" si="27"/>
        <v>0</v>
      </c>
      <c r="AQ24" s="12">
        <f t="shared" si="28"/>
        <v>0</v>
      </c>
      <c r="AR24" s="12">
        <f t="shared" si="24"/>
        <v>0</v>
      </c>
      <c r="AS24" s="20">
        <f t="shared" si="29"/>
        <v>0</v>
      </c>
      <c r="AT24" s="20">
        <f t="shared" si="25"/>
        <v>0</v>
      </c>
      <c r="AU24" s="9">
        <f>RANK(AT24,AT7:AT39)</f>
        <v>11</v>
      </c>
    </row>
    <row r="25" spans="1:47" x14ac:dyDescent="0.25">
      <c r="A25" s="6">
        <v>19</v>
      </c>
      <c r="B25" s="1" t="s">
        <v>12</v>
      </c>
      <c r="C25" s="1" t="s">
        <v>13</v>
      </c>
      <c r="D25" s="12">
        <f t="shared" si="37"/>
        <v>52</v>
      </c>
      <c r="E25" s="12">
        <f t="shared" si="41"/>
        <v>53</v>
      </c>
      <c r="F25" s="12">
        <f t="shared" si="38"/>
        <v>51</v>
      </c>
      <c r="G25" s="12">
        <f t="shared" si="39"/>
        <v>51</v>
      </c>
      <c r="H25" s="12">
        <f t="shared" si="30"/>
        <v>52</v>
      </c>
      <c r="I25" s="12">
        <f t="shared" si="0"/>
        <v>54</v>
      </c>
      <c r="J25" s="12">
        <f t="shared" si="34"/>
        <v>55</v>
      </c>
      <c r="K25" s="12">
        <f t="shared" si="31"/>
        <v>55</v>
      </c>
      <c r="L25" s="12">
        <f t="shared" si="1"/>
        <v>55</v>
      </c>
      <c r="M25" s="12">
        <f t="shared" si="2"/>
        <v>60</v>
      </c>
      <c r="N25" s="12">
        <f t="shared" si="3"/>
        <v>85</v>
      </c>
      <c r="O25" s="12">
        <f t="shared" si="4"/>
        <v>61</v>
      </c>
      <c r="P25" s="12">
        <f t="shared" si="5"/>
        <v>67</v>
      </c>
      <c r="Q25" s="12">
        <f t="shared" si="32"/>
        <v>62</v>
      </c>
      <c r="R25" s="12">
        <f t="shared" si="42"/>
        <v>47</v>
      </c>
      <c r="S25" s="12">
        <f t="shared" si="40"/>
        <v>67</v>
      </c>
      <c r="T25" s="12">
        <f t="shared" si="6"/>
        <v>68</v>
      </c>
      <c r="U25" s="12">
        <f t="shared" si="7"/>
        <v>65</v>
      </c>
      <c r="V25" s="12">
        <f t="shared" si="8"/>
        <v>82</v>
      </c>
      <c r="W25" s="12">
        <f t="shared" si="9"/>
        <v>66</v>
      </c>
      <c r="X25" s="12">
        <f t="shared" si="10"/>
        <v>62</v>
      </c>
      <c r="Y25" s="12">
        <f t="shared" si="11"/>
        <v>65</v>
      </c>
      <c r="Z25" s="12">
        <f t="shared" si="12"/>
        <v>65</v>
      </c>
      <c r="AA25" s="12">
        <f t="shared" si="13"/>
        <v>63</v>
      </c>
      <c r="AB25" s="12">
        <f t="shared" si="14"/>
        <v>66</v>
      </c>
      <c r="AC25" s="12">
        <f t="shared" si="15"/>
        <v>65</v>
      </c>
      <c r="AD25" s="12">
        <f t="shared" si="33"/>
        <v>65</v>
      </c>
      <c r="AE25" s="12">
        <f t="shared" si="16"/>
        <v>67</v>
      </c>
      <c r="AF25" s="12">
        <f t="shared" si="17"/>
        <v>63</v>
      </c>
      <c r="AG25" s="12">
        <f t="shared" si="18"/>
        <v>66</v>
      </c>
      <c r="AH25" s="12">
        <f t="shared" si="19"/>
        <v>62</v>
      </c>
      <c r="AI25" s="12">
        <f t="shared" si="20"/>
        <v>67</v>
      </c>
      <c r="AJ25" s="12">
        <f t="shared" si="35"/>
        <v>63</v>
      </c>
      <c r="AK25" s="12">
        <f t="shared" si="36"/>
        <v>66</v>
      </c>
      <c r="AL25" s="12">
        <f t="shared" si="21"/>
        <v>0</v>
      </c>
      <c r="AM25" s="12">
        <f t="shared" si="22"/>
        <v>0</v>
      </c>
      <c r="AN25" s="12">
        <f t="shared" si="26"/>
        <v>0</v>
      </c>
      <c r="AO25" s="12">
        <f t="shared" si="23"/>
        <v>0</v>
      </c>
      <c r="AP25" s="12">
        <f t="shared" si="27"/>
        <v>0</v>
      </c>
      <c r="AQ25" s="12">
        <f t="shared" si="28"/>
        <v>0</v>
      </c>
      <c r="AR25" s="12">
        <f t="shared" si="24"/>
        <v>0</v>
      </c>
      <c r="AS25" s="20">
        <f t="shared" si="29"/>
        <v>2113</v>
      </c>
      <c r="AT25" s="20">
        <f t="shared" si="25"/>
        <v>34</v>
      </c>
      <c r="AU25" s="9">
        <f>RANK(AT25,AT7:AT39)</f>
        <v>1</v>
      </c>
    </row>
    <row r="26" spans="1:47" x14ac:dyDescent="0.25">
      <c r="A26" s="6">
        <v>20</v>
      </c>
      <c r="B26" s="1" t="s">
        <v>14</v>
      </c>
      <c r="C26" s="1" t="s">
        <v>15</v>
      </c>
      <c r="D26" s="12">
        <v>62</v>
      </c>
      <c r="E26" s="12">
        <v>61</v>
      </c>
      <c r="F26" s="12">
        <f t="shared" si="38"/>
        <v>51</v>
      </c>
      <c r="G26" s="12">
        <v>62</v>
      </c>
      <c r="H26" s="12">
        <f t="shared" si="30"/>
        <v>52</v>
      </c>
      <c r="I26" s="12">
        <f t="shared" si="0"/>
        <v>54</v>
      </c>
      <c r="J26" s="12">
        <f t="shared" si="34"/>
        <v>55</v>
      </c>
      <c r="K26" s="12">
        <f t="shared" si="31"/>
        <v>55</v>
      </c>
      <c r="L26" s="12">
        <v>0</v>
      </c>
      <c r="M26" s="12">
        <f t="shared" si="2"/>
        <v>60</v>
      </c>
      <c r="N26" s="12">
        <f t="shared" si="3"/>
        <v>85</v>
      </c>
      <c r="O26" s="12">
        <f t="shared" si="4"/>
        <v>61</v>
      </c>
      <c r="P26" s="12">
        <f t="shared" si="5"/>
        <v>67</v>
      </c>
      <c r="Q26" s="12">
        <f t="shared" si="32"/>
        <v>62</v>
      </c>
      <c r="R26" s="12">
        <f t="shared" si="42"/>
        <v>47</v>
      </c>
      <c r="S26" s="12">
        <f t="shared" si="40"/>
        <v>67</v>
      </c>
      <c r="T26" s="12">
        <f t="shared" si="6"/>
        <v>68</v>
      </c>
      <c r="U26" s="12">
        <f t="shared" si="7"/>
        <v>65</v>
      </c>
      <c r="V26" s="12">
        <f t="shared" si="8"/>
        <v>82</v>
      </c>
      <c r="W26" s="12">
        <f t="shared" si="9"/>
        <v>66</v>
      </c>
      <c r="X26" s="12">
        <f t="shared" si="10"/>
        <v>62</v>
      </c>
      <c r="Y26" s="12">
        <v>0</v>
      </c>
      <c r="Z26" s="12">
        <f t="shared" si="12"/>
        <v>65</v>
      </c>
      <c r="AA26" s="12">
        <f t="shared" si="13"/>
        <v>63</v>
      </c>
      <c r="AB26" s="12">
        <f t="shared" si="14"/>
        <v>66</v>
      </c>
      <c r="AC26" s="12">
        <f t="shared" si="15"/>
        <v>65</v>
      </c>
      <c r="AD26" s="12">
        <f t="shared" si="33"/>
        <v>65</v>
      </c>
      <c r="AE26" s="12">
        <f t="shared" si="16"/>
        <v>67</v>
      </c>
      <c r="AF26" s="12">
        <f t="shared" si="17"/>
        <v>63</v>
      </c>
      <c r="AG26" s="12">
        <f t="shared" si="18"/>
        <v>66</v>
      </c>
      <c r="AH26" s="12">
        <f t="shared" si="19"/>
        <v>62</v>
      </c>
      <c r="AI26" s="12">
        <f t="shared" si="20"/>
        <v>67</v>
      </c>
      <c r="AJ26" s="12">
        <f t="shared" si="35"/>
        <v>63</v>
      </c>
      <c r="AK26" s="12">
        <v>0</v>
      </c>
      <c r="AL26" s="12">
        <f t="shared" si="21"/>
        <v>0</v>
      </c>
      <c r="AM26" s="12">
        <f t="shared" si="22"/>
        <v>0</v>
      </c>
      <c r="AN26" s="12">
        <f t="shared" si="26"/>
        <v>0</v>
      </c>
      <c r="AO26" s="12">
        <f t="shared" si="23"/>
        <v>0</v>
      </c>
      <c r="AP26" s="12">
        <f t="shared" si="27"/>
        <v>0</v>
      </c>
      <c r="AQ26" s="12">
        <f t="shared" si="28"/>
        <v>0</v>
      </c>
      <c r="AR26" s="12">
        <f t="shared" si="24"/>
        <v>0</v>
      </c>
      <c r="AS26" s="20">
        <f t="shared" si="29"/>
        <v>1956</v>
      </c>
      <c r="AT26" s="20">
        <f t="shared" si="25"/>
        <v>31</v>
      </c>
      <c r="AU26" s="9">
        <f>RANK(AT26,AT7:AT39)</f>
        <v>2</v>
      </c>
    </row>
    <row r="27" spans="1:47" x14ac:dyDescent="0.25">
      <c r="A27" s="6">
        <v>21</v>
      </c>
      <c r="B27" s="1" t="s">
        <v>76</v>
      </c>
      <c r="C27" s="1" t="s">
        <v>77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f t="shared" si="21"/>
        <v>0</v>
      </c>
      <c r="AM27" s="12">
        <f t="shared" si="22"/>
        <v>0</v>
      </c>
      <c r="AN27" s="12">
        <f t="shared" si="26"/>
        <v>0</v>
      </c>
      <c r="AO27" s="12">
        <f t="shared" si="23"/>
        <v>0</v>
      </c>
      <c r="AP27" s="12">
        <f t="shared" si="27"/>
        <v>0</v>
      </c>
      <c r="AQ27" s="12">
        <f t="shared" si="28"/>
        <v>0</v>
      </c>
      <c r="AR27" s="12">
        <f t="shared" si="24"/>
        <v>0</v>
      </c>
      <c r="AS27" s="20">
        <f t="shared" ref="AS27:AS30" si="43">SUM(D27:AR27)</f>
        <v>0</v>
      </c>
      <c r="AT27" s="20">
        <f t="shared" ref="AT27:AT30" si="44">COUNTIF(D27:AR27,"&gt;0")</f>
        <v>0</v>
      </c>
      <c r="AU27" s="9">
        <f>RANK(AT27,AT7:AT39)</f>
        <v>11</v>
      </c>
    </row>
    <row r="28" spans="1:47" x14ac:dyDescent="0.2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f t="shared" si="21"/>
        <v>0</v>
      </c>
      <c r="AM28" s="12">
        <f t="shared" si="22"/>
        <v>0</v>
      </c>
      <c r="AN28" s="12">
        <f t="shared" si="26"/>
        <v>0</v>
      </c>
      <c r="AO28" s="12">
        <f t="shared" si="23"/>
        <v>0</v>
      </c>
      <c r="AP28" s="12">
        <f t="shared" si="27"/>
        <v>0</v>
      </c>
      <c r="AQ28" s="12">
        <f t="shared" si="28"/>
        <v>0</v>
      </c>
      <c r="AR28" s="12">
        <f t="shared" si="24"/>
        <v>0</v>
      </c>
      <c r="AS28" s="20">
        <f t="shared" si="43"/>
        <v>0</v>
      </c>
      <c r="AT28" s="20">
        <f t="shared" si="44"/>
        <v>0</v>
      </c>
      <c r="AU28" s="9">
        <f>RANK(AT28,AT7:AT39)</f>
        <v>11</v>
      </c>
    </row>
    <row r="29" spans="1:47" x14ac:dyDescent="0.2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0"/>
        <v>52</v>
      </c>
      <c r="I29" s="12">
        <f t="shared" si="0"/>
        <v>54</v>
      </c>
      <c r="J29" s="12">
        <v>0</v>
      </c>
      <c r="K29" s="12">
        <v>0</v>
      </c>
      <c r="L29" s="12">
        <f t="shared" si="1"/>
        <v>55</v>
      </c>
      <c r="M29" s="12">
        <f t="shared" si="2"/>
        <v>60</v>
      </c>
      <c r="N29" s="12">
        <f t="shared" si="3"/>
        <v>85</v>
      </c>
      <c r="O29" s="12">
        <f t="shared" si="4"/>
        <v>61</v>
      </c>
      <c r="P29" s="12">
        <v>0</v>
      </c>
      <c r="Q29" s="12">
        <f t="shared" si="32"/>
        <v>62</v>
      </c>
      <c r="R29" s="12">
        <v>0</v>
      </c>
      <c r="S29" s="12">
        <f t="shared" si="40"/>
        <v>67</v>
      </c>
      <c r="T29" s="12">
        <f t="shared" si="6"/>
        <v>68</v>
      </c>
      <c r="U29" s="12">
        <v>0</v>
      </c>
      <c r="V29" s="12">
        <v>0</v>
      </c>
      <c r="W29" s="12">
        <f t="shared" si="9"/>
        <v>66</v>
      </c>
      <c r="X29" s="12">
        <v>0</v>
      </c>
      <c r="Y29" s="12">
        <f t="shared" si="11"/>
        <v>65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2">
        <v>0</v>
      </c>
      <c r="AK29" s="12">
        <v>0</v>
      </c>
      <c r="AL29" s="12">
        <f t="shared" si="21"/>
        <v>0</v>
      </c>
      <c r="AM29" s="12">
        <f t="shared" si="22"/>
        <v>0</v>
      </c>
      <c r="AN29" s="12">
        <f t="shared" si="26"/>
        <v>0</v>
      </c>
      <c r="AO29" s="12">
        <f t="shared" si="23"/>
        <v>0</v>
      </c>
      <c r="AP29" s="12">
        <f t="shared" si="27"/>
        <v>0</v>
      </c>
      <c r="AQ29" s="12">
        <f t="shared" si="28"/>
        <v>0</v>
      </c>
      <c r="AR29" s="12">
        <f t="shared" si="24"/>
        <v>0</v>
      </c>
      <c r="AS29" s="20">
        <f t="shared" si="43"/>
        <v>695</v>
      </c>
      <c r="AT29" s="20">
        <f t="shared" si="44"/>
        <v>11</v>
      </c>
      <c r="AU29" s="9">
        <f>RANK(AT29,AT7:AT39)</f>
        <v>9</v>
      </c>
    </row>
    <row r="30" spans="1:47" x14ac:dyDescent="0.25">
      <c r="A30" s="6">
        <v>24</v>
      </c>
      <c r="B30" s="1" t="s">
        <v>55</v>
      </c>
      <c r="C30" s="1" t="s">
        <v>56</v>
      </c>
      <c r="D30" s="12">
        <f t="shared" si="37"/>
        <v>52</v>
      </c>
      <c r="E30" s="12">
        <v>53</v>
      </c>
      <c r="F30" s="12">
        <v>0</v>
      </c>
      <c r="G30" s="12">
        <f t="shared" si="39"/>
        <v>51</v>
      </c>
      <c r="H30" s="12">
        <v>0</v>
      </c>
      <c r="I30" s="12">
        <f t="shared" si="0"/>
        <v>54</v>
      </c>
      <c r="J30" s="12">
        <v>0</v>
      </c>
      <c r="K30" s="12">
        <v>0</v>
      </c>
      <c r="L30" s="12">
        <v>0</v>
      </c>
      <c r="M30" s="12">
        <v>0</v>
      </c>
      <c r="N30" s="12">
        <f t="shared" si="3"/>
        <v>85</v>
      </c>
      <c r="O30" s="12">
        <v>0</v>
      </c>
      <c r="P30" s="12">
        <v>0</v>
      </c>
      <c r="Q30" s="12">
        <v>0</v>
      </c>
      <c r="R30" s="12">
        <v>0</v>
      </c>
      <c r="S30" s="12">
        <f t="shared" si="40"/>
        <v>67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2">
        <v>0</v>
      </c>
      <c r="AK30" s="12">
        <v>0</v>
      </c>
      <c r="AL30" s="12">
        <f t="shared" si="21"/>
        <v>0</v>
      </c>
      <c r="AM30" s="12">
        <f t="shared" si="22"/>
        <v>0</v>
      </c>
      <c r="AN30" s="12">
        <f t="shared" si="26"/>
        <v>0</v>
      </c>
      <c r="AO30" s="12">
        <f t="shared" si="23"/>
        <v>0</v>
      </c>
      <c r="AP30" s="12">
        <f t="shared" si="27"/>
        <v>0</v>
      </c>
      <c r="AQ30" s="12">
        <f t="shared" si="28"/>
        <v>0</v>
      </c>
      <c r="AR30" s="12">
        <f t="shared" si="24"/>
        <v>0</v>
      </c>
      <c r="AS30" s="20">
        <f t="shared" si="43"/>
        <v>362</v>
      </c>
      <c r="AT30" s="20">
        <f t="shared" si="44"/>
        <v>6</v>
      </c>
      <c r="AU30" s="9">
        <f>RANK(AT30,AT7:AT39)</f>
        <v>10</v>
      </c>
    </row>
    <row r="31" spans="1:47" x14ac:dyDescent="0.25">
      <c r="A31" s="6">
        <v>25</v>
      </c>
      <c r="B31" s="1" t="s">
        <v>61</v>
      </c>
      <c r="C31" s="1" t="s">
        <v>62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f t="shared" si="21"/>
        <v>0</v>
      </c>
      <c r="AM31" s="12">
        <f t="shared" si="22"/>
        <v>0</v>
      </c>
      <c r="AN31" s="12">
        <f t="shared" si="26"/>
        <v>0</v>
      </c>
      <c r="AO31" s="12">
        <f t="shared" si="23"/>
        <v>0</v>
      </c>
      <c r="AP31" s="12">
        <f t="shared" si="27"/>
        <v>0</v>
      </c>
      <c r="AQ31" s="12">
        <f t="shared" si="28"/>
        <v>0</v>
      </c>
      <c r="AR31" s="12">
        <f t="shared" si="24"/>
        <v>0</v>
      </c>
      <c r="AS31" s="20">
        <f t="shared" si="29"/>
        <v>0</v>
      </c>
      <c r="AT31" s="20">
        <f t="shared" si="25"/>
        <v>0</v>
      </c>
      <c r="AU31" s="9">
        <f>RANK(AT31,AT7:AT39)</f>
        <v>11</v>
      </c>
    </row>
    <row r="32" spans="1:47" x14ac:dyDescent="0.2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f t="shared" si="21"/>
        <v>0</v>
      </c>
      <c r="AM32" s="12">
        <f t="shared" si="22"/>
        <v>0</v>
      </c>
      <c r="AN32" s="12">
        <f t="shared" si="26"/>
        <v>0</v>
      </c>
      <c r="AO32" s="12">
        <f t="shared" si="23"/>
        <v>0</v>
      </c>
      <c r="AP32" s="12">
        <f t="shared" si="27"/>
        <v>0</v>
      </c>
      <c r="AQ32" s="12">
        <f t="shared" si="28"/>
        <v>0</v>
      </c>
      <c r="AR32" s="12">
        <f t="shared" si="24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11</v>
      </c>
    </row>
    <row r="33" spans="1:47" x14ac:dyDescent="0.25">
      <c r="A33" s="6">
        <v>27</v>
      </c>
      <c r="B33" s="1" t="s">
        <v>59</v>
      </c>
      <c r="C33" s="1" t="s">
        <v>60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f t="shared" si="21"/>
        <v>0</v>
      </c>
      <c r="AM33" s="12">
        <f t="shared" si="22"/>
        <v>0</v>
      </c>
      <c r="AN33" s="12">
        <f t="shared" si="26"/>
        <v>0</v>
      </c>
      <c r="AO33" s="12">
        <f t="shared" si="23"/>
        <v>0</v>
      </c>
      <c r="AP33" s="12">
        <f t="shared" si="27"/>
        <v>0</v>
      </c>
      <c r="AQ33" s="12">
        <f t="shared" si="28"/>
        <v>0</v>
      </c>
      <c r="AR33" s="12">
        <f t="shared" si="24"/>
        <v>0</v>
      </c>
      <c r="AS33" s="20">
        <f t="shared" si="45"/>
        <v>0</v>
      </c>
      <c r="AT33" s="20">
        <f t="shared" si="46"/>
        <v>0</v>
      </c>
      <c r="AU33" s="9">
        <f>RANK(AT33,AT7:AT39)</f>
        <v>11</v>
      </c>
    </row>
    <row r="34" spans="1:47" x14ac:dyDescent="0.2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f t="shared" si="21"/>
        <v>0</v>
      </c>
      <c r="AM34" s="12">
        <f t="shared" si="22"/>
        <v>0</v>
      </c>
      <c r="AN34" s="12">
        <f t="shared" si="26"/>
        <v>0</v>
      </c>
      <c r="AO34" s="12">
        <f t="shared" si="23"/>
        <v>0</v>
      </c>
      <c r="AP34" s="12">
        <f t="shared" si="27"/>
        <v>0</v>
      </c>
      <c r="AQ34" s="12">
        <f t="shared" si="28"/>
        <v>0</v>
      </c>
      <c r="AR34" s="12">
        <f t="shared" si="24"/>
        <v>0</v>
      </c>
      <c r="AS34" s="20">
        <f t="shared" si="45"/>
        <v>0</v>
      </c>
      <c r="AT34" s="20">
        <f t="shared" si="46"/>
        <v>0</v>
      </c>
      <c r="AU34" s="9">
        <f>RANK(AT34,AT7:AT39)</f>
        <v>11</v>
      </c>
    </row>
    <row r="35" spans="1:47" x14ac:dyDescent="0.2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f t="shared" si="21"/>
        <v>0</v>
      </c>
      <c r="AM35" s="12">
        <f t="shared" si="22"/>
        <v>0</v>
      </c>
      <c r="AN35" s="12">
        <f t="shared" si="26"/>
        <v>0</v>
      </c>
      <c r="AO35" s="12">
        <f t="shared" si="23"/>
        <v>0</v>
      </c>
      <c r="AP35" s="12">
        <f t="shared" si="27"/>
        <v>0</v>
      </c>
      <c r="AQ35" s="12">
        <f t="shared" si="28"/>
        <v>0</v>
      </c>
      <c r="AR35" s="12">
        <f t="shared" si="24"/>
        <v>0</v>
      </c>
      <c r="AS35" s="20">
        <f t="shared" si="45"/>
        <v>0</v>
      </c>
      <c r="AT35" s="20">
        <f t="shared" si="46"/>
        <v>0</v>
      </c>
      <c r="AU35" s="9">
        <f>RANK(AT35,AT7:AT39)</f>
        <v>11</v>
      </c>
    </row>
    <row r="36" spans="1:47" x14ac:dyDescent="0.2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f t="shared" si="21"/>
        <v>0</v>
      </c>
      <c r="AM36" s="12">
        <f t="shared" si="22"/>
        <v>0</v>
      </c>
      <c r="AN36" s="12">
        <f t="shared" si="26"/>
        <v>0</v>
      </c>
      <c r="AO36" s="12">
        <f t="shared" si="23"/>
        <v>0</v>
      </c>
      <c r="AP36" s="12">
        <f t="shared" si="27"/>
        <v>0</v>
      </c>
      <c r="AQ36" s="12">
        <f t="shared" si="28"/>
        <v>0</v>
      </c>
      <c r="AR36" s="12">
        <f t="shared" si="24"/>
        <v>0</v>
      </c>
      <c r="AS36" s="20">
        <f t="shared" si="29"/>
        <v>0</v>
      </c>
      <c r="AT36" s="20">
        <f t="shared" si="25"/>
        <v>0</v>
      </c>
      <c r="AU36" s="9">
        <f>RANK(AT36,AT7:AT39)</f>
        <v>11</v>
      </c>
    </row>
    <row r="37" spans="1:47" x14ac:dyDescent="0.2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f t="shared" si="21"/>
        <v>0</v>
      </c>
      <c r="AM37" s="12">
        <f t="shared" si="22"/>
        <v>0</v>
      </c>
      <c r="AN37" s="12">
        <f t="shared" si="26"/>
        <v>0</v>
      </c>
      <c r="AO37" s="12">
        <f t="shared" si="23"/>
        <v>0</v>
      </c>
      <c r="AP37" s="12">
        <f t="shared" si="27"/>
        <v>0</v>
      </c>
      <c r="AQ37" s="12">
        <f t="shared" si="28"/>
        <v>0</v>
      </c>
      <c r="AR37" s="12">
        <f t="shared" si="24"/>
        <v>0</v>
      </c>
      <c r="AS37" s="20">
        <f t="shared" si="29"/>
        <v>0</v>
      </c>
      <c r="AT37" s="20">
        <f t="shared" si="25"/>
        <v>0</v>
      </c>
      <c r="AU37" s="9">
        <f>RANK(AT37,AT7:AT39)</f>
        <v>11</v>
      </c>
    </row>
    <row r="38" spans="1:47" x14ac:dyDescent="0.2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f t="shared" si="21"/>
        <v>0</v>
      </c>
      <c r="AM38" s="12">
        <f t="shared" si="22"/>
        <v>0</v>
      </c>
      <c r="AN38" s="12">
        <f t="shared" si="26"/>
        <v>0</v>
      </c>
      <c r="AO38" s="12">
        <f t="shared" si="23"/>
        <v>0</v>
      </c>
      <c r="AP38" s="12">
        <f t="shared" si="27"/>
        <v>0</v>
      </c>
      <c r="AQ38" s="12">
        <f t="shared" si="28"/>
        <v>0</v>
      </c>
      <c r="AR38" s="12">
        <f t="shared" si="24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11</v>
      </c>
    </row>
    <row r="39" spans="1:47" x14ac:dyDescent="0.2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f t="shared" si="21"/>
        <v>0</v>
      </c>
      <c r="AM39" s="12">
        <f t="shared" si="22"/>
        <v>0</v>
      </c>
      <c r="AN39" s="12">
        <f t="shared" si="26"/>
        <v>0</v>
      </c>
      <c r="AO39" s="12">
        <f t="shared" si="23"/>
        <v>0</v>
      </c>
      <c r="AP39" s="12">
        <f t="shared" si="27"/>
        <v>0</v>
      </c>
      <c r="AQ39" s="12">
        <f t="shared" si="28"/>
        <v>0</v>
      </c>
      <c r="AR39" s="12">
        <f t="shared" si="24"/>
        <v>0</v>
      </c>
      <c r="AS39" s="20">
        <f t="shared" si="29"/>
        <v>0</v>
      </c>
      <c r="AT39" s="20">
        <f t="shared" si="25"/>
        <v>0</v>
      </c>
      <c r="AU39" s="9">
        <f>RANK(AT39,AT7:AT39)</f>
        <v>11</v>
      </c>
    </row>
    <row r="40" spans="1:47" x14ac:dyDescent="0.25">
      <c r="A40" s="24"/>
      <c r="B40" s="20"/>
      <c r="C40" s="28" t="s">
        <v>37</v>
      </c>
      <c r="D40" s="20">
        <f t="shared" ref="D40:AR40" si="49">SUM(D7:D39)</f>
        <v>218</v>
      </c>
      <c r="E40" s="20">
        <f t="shared" si="49"/>
        <v>395</v>
      </c>
      <c r="F40" s="20">
        <f t="shared" si="49"/>
        <v>204</v>
      </c>
      <c r="G40" s="20">
        <f t="shared" si="49"/>
        <v>503</v>
      </c>
      <c r="H40" s="20">
        <f t="shared" si="49"/>
        <v>312</v>
      </c>
      <c r="I40" s="20">
        <f t="shared" si="49"/>
        <v>486</v>
      </c>
      <c r="J40" s="20">
        <f t="shared" si="49"/>
        <v>165</v>
      </c>
      <c r="K40" s="20">
        <f t="shared" si="49"/>
        <v>330</v>
      </c>
      <c r="L40" s="20">
        <f t="shared" si="49"/>
        <v>330</v>
      </c>
      <c r="M40" s="20">
        <f t="shared" si="49"/>
        <v>540</v>
      </c>
      <c r="N40" s="20">
        <f t="shared" si="49"/>
        <v>765</v>
      </c>
      <c r="O40" s="20">
        <f t="shared" si="49"/>
        <v>488</v>
      </c>
      <c r="P40" s="20">
        <f t="shared" si="49"/>
        <v>536</v>
      </c>
      <c r="Q40" s="20">
        <f t="shared" si="49"/>
        <v>496</v>
      </c>
      <c r="R40" s="20">
        <f t="shared" si="49"/>
        <v>141</v>
      </c>
      <c r="S40" s="20">
        <f t="shared" si="49"/>
        <v>335</v>
      </c>
      <c r="T40" s="20">
        <f t="shared" si="49"/>
        <v>544</v>
      </c>
      <c r="U40" s="20">
        <f t="shared" si="49"/>
        <v>260</v>
      </c>
      <c r="V40" s="20">
        <f t="shared" si="49"/>
        <v>410</v>
      </c>
      <c r="W40" s="20">
        <f t="shared" si="49"/>
        <v>528</v>
      </c>
      <c r="X40" s="20">
        <f t="shared" si="49"/>
        <v>434</v>
      </c>
      <c r="Y40" s="20">
        <f t="shared" si="49"/>
        <v>390</v>
      </c>
      <c r="Z40" s="20">
        <f t="shared" si="49"/>
        <v>390</v>
      </c>
      <c r="AA40" s="20">
        <f t="shared" si="49"/>
        <v>378</v>
      </c>
      <c r="AB40" s="20">
        <f t="shared" si="49"/>
        <v>330</v>
      </c>
      <c r="AC40" s="20">
        <f t="shared" si="49"/>
        <v>325</v>
      </c>
      <c r="AD40" s="20">
        <f t="shared" si="49"/>
        <v>325</v>
      </c>
      <c r="AE40" s="20">
        <f t="shared" si="49"/>
        <v>469</v>
      </c>
      <c r="AF40" s="20">
        <f t="shared" si="49"/>
        <v>504</v>
      </c>
      <c r="AG40" s="20">
        <f t="shared" si="49"/>
        <v>536</v>
      </c>
      <c r="AH40" s="20">
        <f t="shared" si="49"/>
        <v>512</v>
      </c>
      <c r="AI40" s="20">
        <f t="shared" si="49"/>
        <v>536</v>
      </c>
      <c r="AJ40" s="20">
        <f t="shared" si="49"/>
        <v>252</v>
      </c>
      <c r="AK40" s="20">
        <f t="shared" si="49"/>
        <v>264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29"/>
        <v>13631</v>
      </c>
      <c r="AT40" s="20"/>
      <c r="AU40" s="9"/>
    </row>
    <row r="41" spans="1:47" ht="16.5" thickBot="1" x14ac:dyDescent="0.3">
      <c r="A41" s="30"/>
      <c r="B41" s="26"/>
      <c r="C41" s="29" t="s">
        <v>22</v>
      </c>
      <c r="D41" s="26">
        <f t="shared" ref="D41:AR41" si="50">COUNTIF(D7:D39,"&gt;0")</f>
        <v>4</v>
      </c>
      <c r="E41" s="26">
        <f t="shared" si="50"/>
        <v>7</v>
      </c>
      <c r="F41" s="26">
        <f t="shared" si="50"/>
        <v>4</v>
      </c>
      <c r="G41" s="26">
        <f t="shared" si="50"/>
        <v>9</v>
      </c>
      <c r="H41" s="26">
        <f t="shared" si="50"/>
        <v>6</v>
      </c>
      <c r="I41" s="26">
        <f t="shared" si="50"/>
        <v>9</v>
      </c>
      <c r="J41" s="26">
        <f t="shared" si="50"/>
        <v>3</v>
      </c>
      <c r="K41" s="26">
        <f t="shared" si="50"/>
        <v>6</v>
      </c>
      <c r="L41" s="26">
        <f t="shared" si="50"/>
        <v>6</v>
      </c>
      <c r="M41" s="26">
        <f t="shared" si="50"/>
        <v>9</v>
      </c>
      <c r="N41" s="26">
        <f t="shared" si="50"/>
        <v>9</v>
      </c>
      <c r="O41" s="26">
        <f t="shared" si="50"/>
        <v>8</v>
      </c>
      <c r="P41" s="26">
        <f t="shared" si="50"/>
        <v>8</v>
      </c>
      <c r="Q41" s="26">
        <f t="shared" si="50"/>
        <v>8</v>
      </c>
      <c r="R41" s="26">
        <f t="shared" si="50"/>
        <v>3</v>
      </c>
      <c r="S41" s="26">
        <f t="shared" si="50"/>
        <v>5</v>
      </c>
      <c r="T41" s="26">
        <f t="shared" si="50"/>
        <v>8</v>
      </c>
      <c r="U41" s="26">
        <f t="shared" si="50"/>
        <v>4</v>
      </c>
      <c r="V41" s="26">
        <f t="shared" si="50"/>
        <v>5</v>
      </c>
      <c r="W41" s="26">
        <f t="shared" si="50"/>
        <v>8</v>
      </c>
      <c r="X41" s="26">
        <f t="shared" si="50"/>
        <v>7</v>
      </c>
      <c r="Y41" s="26">
        <f t="shared" si="50"/>
        <v>6</v>
      </c>
      <c r="Z41" s="26">
        <f t="shared" si="50"/>
        <v>6</v>
      </c>
      <c r="AA41" s="26">
        <f t="shared" si="50"/>
        <v>6</v>
      </c>
      <c r="AB41" s="26">
        <f t="shared" si="50"/>
        <v>5</v>
      </c>
      <c r="AC41" s="26">
        <f t="shared" si="50"/>
        <v>5</v>
      </c>
      <c r="AD41" s="26">
        <f t="shared" si="50"/>
        <v>5</v>
      </c>
      <c r="AE41" s="26">
        <f t="shared" si="50"/>
        <v>7</v>
      </c>
      <c r="AF41" s="26">
        <f t="shared" si="50"/>
        <v>8</v>
      </c>
      <c r="AG41" s="26">
        <f t="shared" si="50"/>
        <v>8</v>
      </c>
      <c r="AH41" s="26">
        <f t="shared" si="50"/>
        <v>8</v>
      </c>
      <c r="AI41" s="26">
        <f t="shared" si="50"/>
        <v>8</v>
      </c>
      <c r="AJ41" s="26">
        <f t="shared" si="50"/>
        <v>4</v>
      </c>
      <c r="AK41" s="26">
        <f t="shared" si="50"/>
        <v>4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216</v>
      </c>
      <c r="AU41" s="10"/>
    </row>
    <row r="42" spans="1:47" ht="15.75" thickTop="1" x14ac:dyDescent="0.25"/>
    <row r="43" spans="1:47" ht="28.5" x14ac:dyDescent="0.45">
      <c r="A43" s="13"/>
      <c r="B43" s="14"/>
      <c r="C43" s="14"/>
      <c r="I43" s="2"/>
      <c r="X43" s="5"/>
      <c r="Y43" s="5"/>
    </row>
    <row r="44" spans="1:47" ht="28.5" x14ac:dyDescent="0.45">
      <c r="A44" s="14"/>
      <c r="B44" s="14"/>
      <c r="C44" s="14"/>
      <c r="I44" s="3"/>
      <c r="X44" s="4"/>
      <c r="Y44" s="4"/>
    </row>
    <row r="45" spans="1:47" ht="28.5" x14ac:dyDescent="0.45">
      <c r="A45" s="14"/>
      <c r="B45" s="14"/>
      <c r="C45" s="14"/>
      <c r="I45" s="3"/>
    </row>
    <row r="46" spans="1:47" ht="28.5" x14ac:dyDescent="0.45">
      <c r="A46" s="14"/>
      <c r="B46" s="14"/>
      <c r="C46" s="14"/>
      <c r="I46" s="3"/>
    </row>
    <row r="47" spans="1:47" ht="22.5" x14ac:dyDescent="0.3">
      <c r="I47" s="3"/>
    </row>
    <row r="48" spans="1:47" ht="22.5" x14ac:dyDescent="0.3">
      <c r="I48" s="3"/>
      <c r="V48" s="1"/>
    </row>
    <row r="49" spans="9:22" ht="22.5" x14ac:dyDescent="0.3">
      <c r="I49" s="3"/>
      <c r="V49" s="1"/>
    </row>
    <row r="50" spans="9:22" ht="22.5" x14ac:dyDescent="0.3">
      <c r="I50" s="3"/>
      <c r="V50" s="1"/>
    </row>
    <row r="51" spans="9:22" x14ac:dyDescent="0.25">
      <c r="V51" s="1"/>
    </row>
    <row r="52" spans="9:22" x14ac:dyDescent="0.25">
      <c r="V52" s="1"/>
    </row>
    <row r="53" spans="9:22" x14ac:dyDescent="0.25">
      <c r="V53" s="1"/>
    </row>
    <row r="54" spans="9:22" x14ac:dyDescent="0.25">
      <c r="V54" s="1"/>
    </row>
    <row r="55" spans="9:22" x14ac:dyDescent="0.25">
      <c r="V55" s="1"/>
    </row>
    <row r="56" spans="9:22" x14ac:dyDescent="0.25">
      <c r="V56" s="1"/>
    </row>
    <row r="57" spans="9:22" x14ac:dyDescent="0.25">
      <c r="V57" s="1"/>
    </row>
    <row r="58" spans="9:22" x14ac:dyDescent="0.25">
      <c r="V58" s="1"/>
    </row>
    <row r="59" spans="9:22" x14ac:dyDescent="0.25">
      <c r="V59" s="1"/>
    </row>
    <row r="60" spans="9:22" x14ac:dyDescent="0.25">
      <c r="V60" s="1"/>
    </row>
    <row r="61" spans="9:22" x14ac:dyDescent="0.25">
      <c r="V61" s="1"/>
    </row>
    <row r="62" spans="9:22" x14ac:dyDescent="0.25">
      <c r="V62" s="1"/>
    </row>
    <row r="63" spans="9:22" x14ac:dyDescent="0.25">
      <c r="V63" s="1"/>
    </row>
    <row r="64" spans="9:22" x14ac:dyDescent="0.25">
      <c r="V64" s="1"/>
    </row>
    <row r="65" spans="22:22" x14ac:dyDescent="0.25">
      <c r="V65" s="1"/>
    </row>
    <row r="66" spans="22:22" x14ac:dyDescent="0.25">
      <c r="V66" s="1"/>
    </row>
    <row r="67" spans="22:22" x14ac:dyDescent="0.25">
      <c r="V67" s="1"/>
    </row>
    <row r="68" spans="22:22" x14ac:dyDescent="0.25">
      <c r="V68" s="1"/>
    </row>
    <row r="69" spans="22:22" x14ac:dyDescent="0.25">
      <c r="V69" s="1"/>
    </row>
    <row r="70" spans="22:22" x14ac:dyDescent="0.25">
      <c r="V70" s="1"/>
    </row>
    <row r="71" spans="22:22" x14ac:dyDescent="0.25">
      <c r="V71" s="1"/>
    </row>
    <row r="72" spans="22:22" x14ac:dyDescent="0.25">
      <c r="V72" s="1"/>
    </row>
    <row r="73" spans="22:22" x14ac:dyDescent="0.25">
      <c r="V73" s="1"/>
    </row>
    <row r="74" spans="22:22" x14ac:dyDescent="0.25">
      <c r="V74" s="1"/>
    </row>
    <row r="75" spans="22:22" x14ac:dyDescent="0.25">
      <c r="V75" s="1"/>
    </row>
    <row r="76" spans="22:22" x14ac:dyDescent="0.2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5" x14ac:dyDescent="0.25"/>
  <cols>
    <col min="1" max="1" width="34.140625" customWidth="1"/>
    <col min="2" max="2" width="45.42578125" customWidth="1"/>
    <col min="10" max="10" width="10.85546875" customWidth="1"/>
  </cols>
  <sheetData>
    <row r="1" spans="1:6" ht="27" customHeight="1" thickTop="1" x14ac:dyDescent="0.35">
      <c r="A1" s="42" t="s">
        <v>41</v>
      </c>
      <c r="B1" s="43"/>
    </row>
    <row r="2" spans="1:6" ht="18.75" x14ac:dyDescent="0.3">
      <c r="A2" s="44" t="s">
        <v>42</v>
      </c>
      <c r="B2" s="45"/>
    </row>
    <row r="3" spans="1:6" ht="15.75" x14ac:dyDescent="0.25">
      <c r="A3" s="16" t="s">
        <v>26</v>
      </c>
      <c r="B3" s="17"/>
    </row>
    <row r="4" spans="1:6" ht="15.75" x14ac:dyDescent="0.25">
      <c r="A4" s="16" t="s">
        <v>27</v>
      </c>
      <c r="B4" s="17"/>
    </row>
    <row r="5" spans="1:6" ht="15.75" x14ac:dyDescent="0.25">
      <c r="A5" s="16" t="s">
        <v>28</v>
      </c>
      <c r="B5" s="17"/>
    </row>
    <row r="6" spans="1:6" ht="15.75" x14ac:dyDescent="0.25">
      <c r="A6" s="16" t="s">
        <v>29</v>
      </c>
      <c r="B6" s="17"/>
    </row>
    <row r="7" spans="1:6" ht="15.75" x14ac:dyDescent="0.25">
      <c r="A7" s="16" t="s">
        <v>39</v>
      </c>
      <c r="B7" s="17"/>
    </row>
    <row r="8" spans="1:6" ht="15.75" x14ac:dyDescent="0.25">
      <c r="A8" s="16" t="s">
        <v>30</v>
      </c>
      <c r="B8" s="17"/>
    </row>
    <row r="9" spans="1:6" ht="15.75" x14ac:dyDescent="0.25">
      <c r="A9" s="16" t="s">
        <v>31</v>
      </c>
      <c r="B9" s="17"/>
    </row>
    <row r="10" spans="1:6" ht="15.75" x14ac:dyDescent="0.25">
      <c r="A10" s="16" t="s">
        <v>32</v>
      </c>
      <c r="B10" s="17"/>
    </row>
    <row r="11" spans="1:6" ht="15.75" x14ac:dyDescent="0.25">
      <c r="A11" s="16" t="s">
        <v>43</v>
      </c>
      <c r="B11" s="17"/>
    </row>
    <row r="12" spans="1:6" ht="15.75" x14ac:dyDescent="0.25">
      <c r="A12" s="16" t="s">
        <v>33</v>
      </c>
      <c r="B12" s="17"/>
    </row>
    <row r="13" spans="1:6" ht="15.75" x14ac:dyDescent="0.25">
      <c r="A13" s="16" t="s">
        <v>34</v>
      </c>
      <c r="B13" s="17"/>
      <c r="F13" s="15"/>
    </row>
    <row r="14" spans="1:6" ht="15.75" x14ac:dyDescent="0.25">
      <c r="A14" s="16" t="s">
        <v>35</v>
      </c>
      <c r="B14" s="17"/>
    </row>
    <row r="15" spans="1:6" ht="15.75" x14ac:dyDescent="0.25">
      <c r="A15" s="16" t="s">
        <v>44</v>
      </c>
      <c r="B15" s="17"/>
    </row>
    <row r="16" spans="1:6" x14ac:dyDescent="0.25">
      <c r="A16" s="6"/>
      <c r="B16" s="18"/>
    </row>
    <row r="17" spans="1:2" ht="34.5" customHeight="1" x14ac:dyDescent="0.25">
      <c r="A17" s="48" t="s">
        <v>45</v>
      </c>
      <c r="B17" s="49"/>
    </row>
    <row r="18" spans="1:2" ht="35.25" customHeight="1" thickBot="1" x14ac:dyDescent="0.3">
      <c r="A18" s="46" t="s">
        <v>48</v>
      </c>
      <c r="B18" s="47"/>
    </row>
    <row r="19" spans="1:2" ht="15.75" thickTop="1" x14ac:dyDescent="0.2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2025-09-08T06:55:33Z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