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1e1d65a1e86d6b/Documenten/"/>
    </mc:Choice>
  </mc:AlternateContent>
  <xr:revisionPtr revIDLastSave="0" documentId="8_{72C0E4A6-8755-4CA8-81FA-60BFC59A3FA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S35" i="10"/>
  <c r="AS34" i="10"/>
  <c r="AT33" i="10"/>
  <c r="AP32" i="10"/>
  <c r="AS32" i="10"/>
  <c r="S30" i="10"/>
  <c r="N30" i="10"/>
  <c r="I30" i="10"/>
  <c r="G30" i="10"/>
  <c r="D30" i="10"/>
  <c r="AR29" i="10"/>
  <c r="AP29" i="10"/>
  <c r="AO29" i="10"/>
  <c r="AM29" i="10"/>
  <c r="AL29" i="10"/>
  <c r="Y29" i="10"/>
  <c r="W29" i="10"/>
  <c r="T29" i="10"/>
  <c r="S29" i="10"/>
  <c r="Q29" i="10"/>
  <c r="O29" i="10"/>
  <c r="N29" i="10"/>
  <c r="M29" i="10"/>
  <c r="L29" i="10"/>
  <c r="I29" i="10"/>
  <c r="H29" i="10"/>
  <c r="AL23" i="10"/>
  <c r="AR12" i="10"/>
  <c r="AR19" i="10"/>
  <c r="AR21" i="10"/>
  <c r="AR22" i="10"/>
  <c r="AR23" i="10"/>
  <c r="AR25" i="10"/>
  <c r="AR26" i="10"/>
  <c r="AQ21" i="10"/>
  <c r="AQ22" i="10"/>
  <c r="AQ25" i="10"/>
  <c r="AQ26" i="10"/>
  <c r="AP19" i="10"/>
  <c r="AP21" i="10"/>
  <c r="AP22" i="10"/>
  <c r="AP23" i="10"/>
  <c r="AP25" i="10"/>
  <c r="AP26" i="10"/>
  <c r="AO25" i="10"/>
  <c r="AN19" i="10"/>
  <c r="AN22" i="10"/>
  <c r="AN23" i="10"/>
  <c r="AN25" i="10"/>
  <c r="AN26" i="10"/>
  <c r="AM21" i="10"/>
  <c r="AM22" i="10"/>
  <c r="AM23" i="10"/>
  <c r="AM25" i="10"/>
  <c r="AM26" i="10"/>
  <c r="AL21" i="10"/>
  <c r="AL22" i="10"/>
  <c r="AL25" i="10"/>
  <c r="AK19" i="10"/>
  <c r="AK21" i="10"/>
  <c r="AK22" i="10"/>
  <c r="AK25" i="10"/>
  <c r="AJ19" i="10"/>
  <c r="AJ22" i="10"/>
  <c r="AJ25" i="10"/>
  <c r="AJ26" i="10"/>
  <c r="AI12" i="10"/>
  <c r="AI19" i="10"/>
  <c r="AI21" i="10"/>
  <c r="AI22" i="10"/>
  <c r="AI23" i="10"/>
  <c r="AI25" i="10"/>
  <c r="AI26" i="10"/>
  <c r="AH21" i="10"/>
  <c r="AH22" i="10"/>
  <c r="AH23" i="10"/>
  <c r="AH25" i="10"/>
  <c r="AH26" i="10"/>
  <c r="AG21" i="10"/>
  <c r="AG22" i="10"/>
  <c r="AG23" i="10"/>
  <c r="AG25" i="10"/>
  <c r="AG26" i="10"/>
  <c r="AF12" i="10"/>
  <c r="AF19" i="10"/>
  <c r="AF21" i="10"/>
  <c r="AF22" i="10"/>
  <c r="AF23" i="10"/>
  <c r="AF25" i="10"/>
  <c r="AF26" i="10"/>
  <c r="AE19" i="10"/>
  <c r="AE22" i="10"/>
  <c r="AE23" i="10"/>
  <c r="AE25" i="10"/>
  <c r="AE26" i="10"/>
  <c r="AD19" i="10"/>
  <c r="AD22" i="10"/>
  <c r="AD25" i="10"/>
  <c r="AD26" i="10"/>
  <c r="AC21" i="10"/>
  <c r="AC22" i="10"/>
  <c r="AC25" i="10"/>
  <c r="AC26" i="10"/>
  <c r="AB23" i="10"/>
  <c r="AB25" i="10"/>
  <c r="AB26" i="10"/>
  <c r="AA19" i="10"/>
  <c r="AA21" i="10"/>
  <c r="AA22" i="10"/>
  <c r="AA25" i="10"/>
  <c r="AA26" i="10"/>
  <c r="Z12" i="10"/>
  <c r="Z19" i="10"/>
  <c r="Z22" i="10"/>
  <c r="Z25" i="10"/>
  <c r="Z26" i="10"/>
  <c r="Y12" i="10"/>
  <c r="Y19" i="10"/>
  <c r="Y22" i="10"/>
  <c r="Y25" i="10"/>
  <c r="X12" i="10"/>
  <c r="X19" i="10"/>
  <c r="X21" i="10"/>
  <c r="X22" i="10"/>
  <c r="X25" i="10"/>
  <c r="X26" i="10"/>
  <c r="W12" i="10"/>
  <c r="W19" i="10"/>
  <c r="W22" i="10"/>
  <c r="W23" i="10"/>
  <c r="W25" i="10"/>
  <c r="W26" i="10"/>
  <c r="V22" i="10"/>
  <c r="V23" i="10"/>
  <c r="V25" i="10"/>
  <c r="V26" i="10"/>
  <c r="U22" i="10"/>
  <c r="U25" i="10"/>
  <c r="U26" i="10"/>
  <c r="T12" i="10"/>
  <c r="T19" i="10"/>
  <c r="T22" i="10"/>
  <c r="T23" i="10"/>
  <c r="T25" i="10"/>
  <c r="T26" i="10"/>
  <c r="S22" i="10"/>
  <c r="S25" i="10"/>
  <c r="S26" i="10"/>
  <c r="R23" i="10"/>
  <c r="R25" i="10"/>
  <c r="R26" i="10"/>
  <c r="Q12" i="10"/>
  <c r="Q19" i="10"/>
  <c r="Q21" i="10"/>
  <c r="Q22" i="10"/>
  <c r="Q23" i="10"/>
  <c r="Q25" i="10"/>
  <c r="Q26" i="10"/>
  <c r="P12" i="10"/>
  <c r="P19" i="10"/>
  <c r="P21" i="10"/>
  <c r="P22" i="10"/>
  <c r="P23" i="10"/>
  <c r="P25" i="10"/>
  <c r="P26" i="10"/>
  <c r="O12" i="10"/>
  <c r="O19" i="10"/>
  <c r="O22" i="10"/>
  <c r="O23" i="10"/>
  <c r="O25" i="10"/>
  <c r="O26" i="10"/>
  <c r="N12" i="10"/>
  <c r="N19" i="10"/>
  <c r="N21" i="10"/>
  <c r="N22" i="10"/>
  <c r="N25" i="10"/>
  <c r="N26" i="10"/>
  <c r="M12" i="10"/>
  <c r="M19" i="10"/>
  <c r="M21" i="10"/>
  <c r="M22" i="10"/>
  <c r="M23" i="10"/>
  <c r="M25" i="10"/>
  <c r="M26" i="10"/>
  <c r="L12" i="10"/>
  <c r="L19" i="10"/>
  <c r="L21" i="10"/>
  <c r="L25" i="10"/>
  <c r="K12" i="10"/>
  <c r="K19" i="10"/>
  <c r="K21" i="10"/>
  <c r="K23" i="10"/>
  <c r="K25" i="10"/>
  <c r="K26" i="10"/>
  <c r="J19" i="10"/>
  <c r="J25" i="10"/>
  <c r="J26" i="10"/>
  <c r="I12" i="10"/>
  <c r="I19" i="10"/>
  <c r="I21" i="10"/>
  <c r="I23" i="10"/>
  <c r="I25" i="10"/>
  <c r="I26" i="10"/>
  <c r="H12" i="10"/>
  <c r="H19" i="10"/>
  <c r="H21" i="10"/>
  <c r="H25" i="10"/>
  <c r="H26" i="10"/>
  <c r="G22" i="10"/>
  <c r="G23" i="10"/>
  <c r="G25" i="10"/>
  <c r="F22" i="10"/>
  <c r="F23" i="10"/>
  <c r="F25" i="10"/>
  <c r="F26" i="10"/>
  <c r="E23" i="10"/>
  <c r="E25" i="10"/>
  <c r="D22" i="10"/>
  <c r="D25" i="10"/>
  <c r="AT4" i="10"/>
  <c r="AT35" i="10" l="1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N7" i="10"/>
  <c r="AM7" i="10"/>
  <c r="AL7" i="10"/>
  <c r="AI7" i="10"/>
  <c r="AH7" i="10"/>
  <c r="AG7" i="10"/>
  <c r="AE7" i="10"/>
  <c r="AA7" i="10"/>
  <c r="Z7" i="10"/>
  <c r="X7" i="10"/>
  <c r="W7" i="10"/>
  <c r="V7" i="10"/>
  <c r="T7" i="10"/>
  <c r="P7" i="10"/>
  <c r="N7" i="10"/>
  <c r="L7" i="10"/>
  <c r="I7" i="10"/>
  <c r="AS8" i="10" l="1"/>
  <c r="AT14" i="10"/>
  <c r="S41" i="10"/>
  <c r="S40" i="10"/>
  <c r="K40" i="10"/>
  <c r="L40" i="10"/>
  <c r="K41" i="10"/>
  <c r="L41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U7" i="10" l="1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<sst xmlns="http://schemas.openxmlformats.org/spreadsheetml/2006/main" count="135" uniqueCount="87">
  <si>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</si>
  <si>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</si>
  <si>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</si>
  <si>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</si>
  <si>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</si>
  <si>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</si>
  <si>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</si>
  <si>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</si>
  <si>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</si>
  <si>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</si>
  <si>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</si>
  <si>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</si>
  <si>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</si>
  <si>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</si>
  <si>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</si>
  <si>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</si>
  <si>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</si>
  <si>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</si>
  <si>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</si>
  <si>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</si>
  <si>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</si>
  <si>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</si>
  <si>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</si>
  <si>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</si>
  <si>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</si>
  <si>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</si>
  <si>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</si>
  <si>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</si>
  <si>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</si>
  <si>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</si>
  <si>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</si>
  <si>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</si>
  <si>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</si>
  <si>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</si>
  <si>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</si>
  <si>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</si>
  <si>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</si>
  <si>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</si>
  <si>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</si>
  <si>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</si>
  <si>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</si>
  <si>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</si>
  <si>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</si>
  <si>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</si>
  <si>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</si>
  <si>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</si>
  <si>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</si>
  <si>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</si>
  <si>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</si>
  <si>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</si>
  <si>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</si>
  <si>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</si>
  <si>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</si>
  <si>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</si>
  <si>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</si>
  <si>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</si>
  <si>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</si>
  <si>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</si>
  <si>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</si>
  <si>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</si>
  <si>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</si>
  <si>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</si>
  <si>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</si>
  <si>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</si>
  <si>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</si>
  <si>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</si>
  <si>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</si>
  <si>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</si>
  <si>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</si>
  <si>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</si>
  <si>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</si>
  <si>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</si>
  <si>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</si>
  <si>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</si>
  <si>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</si>
  <si>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</si>
  <si>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</si>
  <si>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</si>
  <si>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</si>
  <si>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</si>
  <si>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</si>
  <si>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</si>
  <si>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</si>
  <si>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</si>
  <si>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09.00</t>
  </si>
  <si>
    <t>08.30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</si>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</sst>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Nieuw</c:v>
                </c:pt>
                <c:pt idx="30">
                  <c:v>Nieuw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1609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1453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1807</c:v>
                </c:pt>
                <c:pt idx="13">
                  <c:v>0</c:v>
                </c:pt>
                <c:pt idx="14">
                  <c:v>1333</c:v>
                </c:pt>
                <c:pt idx="15">
                  <c:v>2127</c:v>
                </c:pt>
                <c:pt idx="16">
                  <c:v>1445</c:v>
                </c:pt>
                <c:pt idx="17">
                  <c:v>0</c:v>
                </c:pt>
                <c:pt idx="18">
                  <c:v>2497</c:v>
                </c:pt>
                <c:pt idx="19">
                  <c:v>2226</c:v>
                </c:pt>
                <c:pt idx="20">
                  <c:v>0</c:v>
                </c:pt>
                <c:pt idx="21">
                  <c:v>0</c:v>
                </c:pt>
                <c:pt idx="22">
                  <c:v>970</c:v>
                </c:pt>
                <c:pt idx="23">
                  <c:v>362</c:v>
                </c:pt>
                <c:pt idx="24">
                  <c:v>0</c:v>
                </c:pt>
                <c:pt idx="25">
                  <c:v>53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AF33" activePane="bottomRight" state="frozen"/>
      <selection activeCell="E78" sqref="E78"/>
      <selection pane="topRight" activeCell="E78" sqref="E78"/>
      <selection pane="bottomLeft" activeCell="E78" sqref="E78"/>
      <selection pane="bottomRight" activeCell="AR41" sqref="AR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2025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45718</v>
      </c>
      <c r="E2" s="33">
        <v>45725</v>
      </c>
      <c r="F2" s="33">
        <v>45732</v>
      </c>
      <c r="G2" s="33">
        <v>45739</v>
      </c>
      <c r="H2" s="33">
        <v>45746</v>
      </c>
      <c r="I2" s="33">
        <v>45753</v>
      </c>
      <c r="J2" s="33">
        <v>45760</v>
      </c>
      <c r="K2" s="33">
        <v>45767</v>
      </c>
      <c r="L2" s="33">
        <v>45768</v>
      </c>
      <c r="M2" s="33">
        <v>45774</v>
      </c>
      <c r="N2" s="33">
        <v>45778</v>
      </c>
      <c r="O2" s="33">
        <v>45781</v>
      </c>
      <c r="P2" s="33">
        <v>45788</v>
      </c>
      <c r="Q2" s="33">
        <v>45795</v>
      </c>
      <c r="R2" s="33">
        <v>45802</v>
      </c>
      <c r="S2" s="33">
        <v>45806</v>
      </c>
      <c r="T2" s="33">
        <v>45809</v>
      </c>
      <c r="U2" s="33">
        <v>45816</v>
      </c>
      <c r="V2" s="33">
        <v>45817</v>
      </c>
      <c r="W2" s="33">
        <v>45823</v>
      </c>
      <c r="X2" s="33">
        <v>45830</v>
      </c>
      <c r="Y2" s="33">
        <v>45837</v>
      </c>
      <c r="Z2" s="33">
        <v>45844</v>
      </c>
      <c r="AA2" s="33">
        <v>45851</v>
      </c>
      <c r="AB2" s="33">
        <v>45858</v>
      </c>
      <c r="AC2" s="33">
        <v>45859</v>
      </c>
      <c r="AD2" s="33">
        <v>45865</v>
      </c>
      <c r="AE2" s="33">
        <v>45872</v>
      </c>
      <c r="AF2" s="33">
        <v>45879</v>
      </c>
      <c r="AG2" s="33">
        <v>45884</v>
      </c>
      <c r="AH2" s="33">
        <v>45886</v>
      </c>
      <c r="AI2" s="33">
        <v>45893</v>
      </c>
      <c r="AJ2" s="33">
        <v>45900</v>
      </c>
      <c r="AK2" s="33">
        <v>45907</v>
      </c>
      <c r="AL2" s="33">
        <v>45914</v>
      </c>
      <c r="AM2" s="33">
        <v>45921</v>
      </c>
      <c r="AN2" s="33">
        <v>45928</v>
      </c>
      <c r="AO2" s="33">
        <v>45935</v>
      </c>
      <c r="AP2" s="33">
        <v>45942</v>
      </c>
      <c r="AQ2" s="33">
        <v>45949</v>
      </c>
      <c r="AR2" s="34">
        <v>45956</v>
      </c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84</v>
      </c>
      <c r="E3" s="36" t="s">
        <v>84</v>
      </c>
      <c r="F3" s="36" t="s">
        <v>84</v>
      </c>
      <c r="G3" s="36" t="s">
        <v>84</v>
      </c>
      <c r="H3" s="36" t="s">
        <v>84</v>
      </c>
      <c r="I3" s="36" t="s">
        <v>84</v>
      </c>
      <c r="J3" s="36" t="s">
        <v>84</v>
      </c>
      <c r="K3" s="36" t="s">
        <v>84</v>
      </c>
      <c r="L3" s="36" t="s">
        <v>84</v>
      </c>
      <c r="M3" s="36" t="s">
        <v>84</v>
      </c>
      <c r="N3" s="36" t="s">
        <v>85</v>
      </c>
      <c r="O3" s="36" t="s">
        <v>85</v>
      </c>
      <c r="P3" s="36" t="s">
        <v>85</v>
      </c>
      <c r="Q3" s="36" t="s">
        <v>85</v>
      </c>
      <c r="R3" s="36" t="s">
        <v>85</v>
      </c>
      <c r="S3" s="36" t="s">
        <v>85</v>
      </c>
      <c r="T3" s="36" t="s">
        <v>85</v>
      </c>
      <c r="U3" s="36" t="s">
        <v>85</v>
      </c>
      <c r="V3" s="36" t="s">
        <v>85</v>
      </c>
      <c r="W3" s="36" t="s">
        <v>85</v>
      </c>
      <c r="X3" s="36" t="s">
        <v>86</v>
      </c>
      <c r="Y3" s="36" t="s">
        <v>86</v>
      </c>
      <c r="Z3" s="36" t="s">
        <v>85</v>
      </c>
      <c r="AA3" s="36" t="s">
        <v>85</v>
      </c>
      <c r="AB3" s="36" t="s">
        <v>85</v>
      </c>
      <c r="AC3" s="36" t="s">
        <v>85</v>
      </c>
      <c r="AD3" s="36" t="s">
        <v>85</v>
      </c>
      <c r="AE3" s="36" t="s">
        <v>85</v>
      </c>
      <c r="AF3" s="36" t="s">
        <v>85</v>
      </c>
      <c r="AG3" s="36" t="s">
        <v>85</v>
      </c>
      <c r="AH3" s="36" t="s">
        <v>85</v>
      </c>
      <c r="AI3" s="36" t="s">
        <v>85</v>
      </c>
      <c r="AJ3" s="36" t="s">
        <v>85</v>
      </c>
      <c r="AK3" s="36" t="s">
        <v>85</v>
      </c>
      <c r="AL3" s="36" t="s">
        <v>85</v>
      </c>
      <c r="AM3" s="36" t="s">
        <v>84</v>
      </c>
      <c r="AN3" s="36" t="s">
        <v>84</v>
      </c>
      <c r="AO3" s="36" t="s">
        <v>84</v>
      </c>
      <c r="AP3" s="36" t="s">
        <v>84</v>
      </c>
      <c r="AQ3" s="36" t="s">
        <v>84</v>
      </c>
      <c r="AR3" s="37" t="s">
        <v>84</v>
      </c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52</v>
      </c>
      <c r="E5" s="7">
        <v>53</v>
      </c>
      <c r="F5" s="7">
        <v>51</v>
      </c>
      <c r="G5" s="7">
        <v>51</v>
      </c>
      <c r="H5" s="7">
        <v>52</v>
      </c>
      <c r="I5" s="7">
        <v>54</v>
      </c>
      <c r="J5" s="7">
        <v>55</v>
      </c>
      <c r="K5" s="7">
        <v>55</v>
      </c>
      <c r="L5" s="7">
        <v>55</v>
      </c>
      <c r="M5" s="7">
        <v>60</v>
      </c>
      <c r="N5" s="7">
        <v>85</v>
      </c>
      <c r="O5" s="7">
        <v>61</v>
      </c>
      <c r="P5" s="7">
        <v>67</v>
      </c>
      <c r="Q5" s="7">
        <v>62</v>
      </c>
      <c r="R5" s="7">
        <v>47</v>
      </c>
      <c r="S5" s="7">
        <v>67</v>
      </c>
      <c r="T5" s="7">
        <v>68</v>
      </c>
      <c r="U5" s="7">
        <v>65</v>
      </c>
      <c r="V5" s="7">
        <v>82</v>
      </c>
      <c r="W5" s="7">
        <v>66</v>
      </c>
      <c r="X5" s="7">
        <v>62</v>
      </c>
      <c r="Y5" s="7">
        <v>65</v>
      </c>
      <c r="Z5" s="7">
        <v>65</v>
      </c>
      <c r="AA5" s="7">
        <v>63</v>
      </c>
      <c r="AB5" s="7">
        <v>66</v>
      </c>
      <c r="AC5" s="7">
        <v>65</v>
      </c>
      <c r="AD5" s="7">
        <v>65</v>
      </c>
      <c r="AE5" s="7">
        <v>67</v>
      </c>
      <c r="AF5" s="7">
        <v>63</v>
      </c>
      <c r="AG5" s="7">
        <v>66</v>
      </c>
      <c r="AH5" s="7">
        <v>62</v>
      </c>
      <c r="AI5" s="7">
        <v>67</v>
      </c>
      <c r="AJ5" s="7">
        <v>63</v>
      </c>
      <c r="AK5" s="7">
        <v>66</v>
      </c>
      <c r="AL5" s="7">
        <v>62</v>
      </c>
      <c r="AM5" s="7">
        <v>57</v>
      </c>
      <c r="AN5" s="7">
        <v>54</v>
      </c>
      <c r="AO5" s="7">
        <v>52</v>
      </c>
      <c r="AP5" s="7">
        <v>53</v>
      </c>
      <c r="AQ5" s="7">
        <v>55</v>
      </c>
      <c r="AR5" s="7">
        <v>51</v>
      </c>
      <c r="AS5" s="25">
        <f>SUM(D5:AR5)</f>
        <v>2497</v>
      </c>
      <c r="AT5" s="21">
        <f>COUNT(D5:AR5)</f>
        <v>41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62</v>
      </c>
      <c r="H7" s="12">
        <v>0</v>
      </c>
      <c r="I7" s="12">
        <f t="shared" ref="I7:I30" si="0">$I$5</f>
        <v>54</v>
      </c>
      <c r="J7" s="12">
        <v>0</v>
      </c>
      <c r="K7" s="12">
        <v>0</v>
      </c>
      <c r="L7" s="12">
        <f t="shared" ref="L7:L29" si="1">$L$5</f>
        <v>55</v>
      </c>
      <c r="M7" s="12">
        <f t="shared" ref="M7:M29" si="2">$M$5</f>
        <v>60</v>
      </c>
      <c r="N7" s="12">
        <f t="shared" ref="N7:N30" si="3">$N$5</f>
        <v>85</v>
      </c>
      <c r="O7" s="12">
        <f t="shared" ref="O7:O29" si="4">$O$5</f>
        <v>61</v>
      </c>
      <c r="P7" s="12">
        <f t="shared" ref="P7:P26" si="5">$P$5</f>
        <v>67</v>
      </c>
      <c r="Q7" s="12">
        <v>0</v>
      </c>
      <c r="R7" s="12">
        <v>0</v>
      </c>
      <c r="S7" s="12">
        <v>0</v>
      </c>
      <c r="T7" s="12">
        <f t="shared" ref="T7:T29" si="6">$T$5</f>
        <v>68</v>
      </c>
      <c r="U7" s="12">
        <f t="shared" ref="U7:U26" si="7">$U$5</f>
        <v>65</v>
      </c>
      <c r="V7" s="12">
        <f t="shared" ref="V7:V26" si="8">$V$5</f>
        <v>82</v>
      </c>
      <c r="W7" s="12">
        <f t="shared" ref="W7:W29" si="9">$W$5</f>
        <v>66</v>
      </c>
      <c r="X7" s="12">
        <f t="shared" ref="X7:X26" si="10">$X$5</f>
        <v>62</v>
      </c>
      <c r="Y7" s="12">
        <f t="shared" ref="Y7:Y29" si="11">$Y$5</f>
        <v>65</v>
      </c>
      <c r="Z7" s="12">
        <f t="shared" ref="Z7:Z26" si="12">$Z$5</f>
        <v>65</v>
      </c>
      <c r="AA7" s="12">
        <f t="shared" ref="AA7:AA26" si="13">$AA$5</f>
        <v>63</v>
      </c>
      <c r="AB7" s="12">
        <f t="shared" ref="AB7:AB26" si="14">$AB$5</f>
        <v>66</v>
      </c>
      <c r="AC7" s="12">
        <f t="shared" ref="AC7:AC26" si="15">$AC$5</f>
        <v>65</v>
      </c>
      <c r="AD7" s="12">
        <v>0</v>
      </c>
      <c r="AE7" s="12">
        <f t="shared" ref="AE7:AE26" si="16">$AE$5</f>
        <v>67</v>
      </c>
      <c r="AF7" s="12">
        <f t="shared" ref="AF7:AF26" si="17">$AF$5</f>
        <v>63</v>
      </c>
      <c r="AG7" s="12">
        <f t="shared" ref="AG7:AG26" si="18">$AG$5</f>
        <v>66</v>
      </c>
      <c r="AH7" s="12">
        <f t="shared" ref="AH7:AH26" si="19">$AH$5</f>
        <v>62</v>
      </c>
      <c r="AI7" s="12">
        <f t="shared" ref="AI7:AI26" si="20">$AI$5</f>
        <v>67</v>
      </c>
      <c r="AJ7" s="12">
        <v>0</v>
      </c>
      <c r="AK7" s="12">
        <v>0</v>
      </c>
      <c r="AL7" s="12">
        <f t="shared" ref="AL7:AL29" si="21">$AL$5</f>
        <v>62</v>
      </c>
      <c r="AM7" s="12">
        <f t="shared" ref="AM7:AM29" si="22">$AM$5</f>
        <v>57</v>
      </c>
      <c r="AN7" s="12">
        <f>$AN$5</f>
        <v>54</v>
      </c>
      <c r="AO7" s="12">
        <v>0</v>
      </c>
      <c r="AP7" s="12">
        <v>0</v>
      </c>
      <c r="AQ7" s="12">
        <v>0</v>
      </c>
      <c r="AR7" s="12">
        <v>0</v>
      </c>
      <c r="AS7" s="20">
        <f>SUM(D7:AR7)</f>
        <v>1609</v>
      </c>
      <c r="AT7" s="20">
        <f t="shared" ref="AT7:AT39" si="23">COUNTIF(D7:AR7,"&gt;0")</f>
        <v>25</v>
      </c>
      <c r="AU7" s="9">
        <f>RANK(AT7,AT7:AT39)</f>
        <v>5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0</v>
      </c>
      <c r="AF8" s="12">
        <v>0</v>
      </c>
      <c r="AG8" s="12">
        <v>0</v>
      </c>
      <c r="AH8" s="12">
        <v>0</v>
      </c>
      <c r="AI8" s="12">
        <v>0</v>
      </c>
      <c r="AJ8" s="12">
        <v>0</v>
      </c>
      <c r="AK8" s="12">
        <v>0</v>
      </c>
      <c r="AL8" s="12">
        <v>0</v>
      </c>
      <c r="AM8" s="12">
        <v>0</v>
      </c>
      <c r="AN8" s="12">
        <v>0</v>
      </c>
      <c r="AO8" s="12">
        <v>0</v>
      </c>
      <c r="AP8" s="12">
        <v>0</v>
      </c>
      <c r="AQ8" s="12">
        <v>0</v>
      </c>
      <c r="AR8" s="12">
        <v>0</v>
      </c>
      <c r="AS8" s="20">
        <f t="shared" ref="AS8:AS40" si="24">SUM(D8:AR8)</f>
        <v>0</v>
      </c>
      <c r="AT8" s="20">
        <f t="shared" si="23"/>
        <v>0</v>
      </c>
      <c r="AU8" s="9">
        <f>RANK(AT8,AT6:AT39)</f>
        <v>12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0</v>
      </c>
      <c r="AR9" s="12">
        <v>0</v>
      </c>
      <c r="AS9" s="20">
        <f t="shared" si="24"/>
        <v>0</v>
      </c>
      <c r="AT9" s="20">
        <f t="shared" si="23"/>
        <v>0</v>
      </c>
      <c r="AU9" s="9">
        <f>RANK(AT9,AT7:AT39)</f>
        <v>12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12">
        <v>0</v>
      </c>
      <c r="AN10" s="12">
        <v>0</v>
      </c>
      <c r="AO10" s="12">
        <v>0</v>
      </c>
      <c r="AP10" s="12">
        <v>0</v>
      </c>
      <c r="AQ10" s="12">
        <v>0</v>
      </c>
      <c r="AR10" s="12">
        <v>0</v>
      </c>
      <c r="AS10" s="20">
        <f t="shared" si="24"/>
        <v>0</v>
      </c>
      <c r="AT10" s="20">
        <f t="shared" si="23"/>
        <v>0</v>
      </c>
      <c r="AU10" s="9">
        <f>RANK(AT10,AT7:AT39)</f>
        <v>12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0</v>
      </c>
      <c r="AA11" s="12">
        <v>0</v>
      </c>
      <c r="AB11" s="12">
        <v>0</v>
      </c>
      <c r="AC11" s="12">
        <v>0</v>
      </c>
      <c r="AD11" s="12">
        <v>0</v>
      </c>
      <c r="AE11" s="12">
        <v>0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12">
        <v>0</v>
      </c>
      <c r="AQ11" s="12">
        <v>0</v>
      </c>
      <c r="AR11" s="12">
        <v>0</v>
      </c>
      <c r="AS11" s="20">
        <f t="shared" si="24"/>
        <v>0</v>
      </c>
      <c r="AT11" s="20">
        <f t="shared" si="23"/>
        <v>0</v>
      </c>
      <c r="AU11" s="9">
        <f>RANK(AT11,AT7:AT39)</f>
        <v>12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61</v>
      </c>
      <c r="F12" s="12">
        <v>0</v>
      </c>
      <c r="G12" s="12">
        <v>62</v>
      </c>
      <c r="H12" s="12">
        <f t="shared" ref="H12:H29" si="25">$H$5</f>
        <v>52</v>
      </c>
      <c r="I12" s="12">
        <f t="shared" si="0"/>
        <v>54</v>
      </c>
      <c r="J12" s="12">
        <v>0</v>
      </c>
      <c r="K12" s="12">
        <f t="shared" ref="K12:K26" si="26">$K$5</f>
        <v>55</v>
      </c>
      <c r="L12" s="12">
        <f t="shared" si="1"/>
        <v>55</v>
      </c>
      <c r="M12" s="12">
        <f t="shared" si="2"/>
        <v>60</v>
      </c>
      <c r="N12" s="12">
        <f t="shared" si="3"/>
        <v>85</v>
      </c>
      <c r="O12" s="12">
        <f t="shared" si="4"/>
        <v>61</v>
      </c>
      <c r="P12" s="12">
        <f t="shared" si="5"/>
        <v>67</v>
      </c>
      <c r="Q12" s="12">
        <f t="shared" ref="Q12:Q29" si="27">$Q$5</f>
        <v>62</v>
      </c>
      <c r="R12" s="12">
        <v>0</v>
      </c>
      <c r="S12" s="12">
        <v>0</v>
      </c>
      <c r="T12" s="12">
        <f t="shared" si="6"/>
        <v>68</v>
      </c>
      <c r="U12" s="12">
        <v>0</v>
      </c>
      <c r="V12" s="12">
        <v>0</v>
      </c>
      <c r="W12" s="12">
        <f t="shared" si="9"/>
        <v>66</v>
      </c>
      <c r="X12" s="12">
        <f t="shared" si="10"/>
        <v>62</v>
      </c>
      <c r="Y12" s="12">
        <f t="shared" si="11"/>
        <v>65</v>
      </c>
      <c r="Z12" s="12">
        <f t="shared" si="12"/>
        <v>65</v>
      </c>
      <c r="AA12" s="12">
        <v>0</v>
      </c>
      <c r="AB12" s="12">
        <v>0</v>
      </c>
      <c r="AC12" s="12">
        <v>0</v>
      </c>
      <c r="AD12" s="12">
        <f t="shared" ref="AD12:AD26" si="28">$AD$5</f>
        <v>65</v>
      </c>
      <c r="AE12" s="12">
        <f t="shared" si="16"/>
        <v>67</v>
      </c>
      <c r="AF12" s="12">
        <f t="shared" si="17"/>
        <v>63</v>
      </c>
      <c r="AG12" s="12">
        <v>70</v>
      </c>
      <c r="AH12" s="12">
        <v>70</v>
      </c>
      <c r="AI12" s="12">
        <f t="shared" si="20"/>
        <v>67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f t="shared" ref="AR7:AR39" si="29">$AR$5</f>
        <v>51</v>
      </c>
      <c r="AS12" s="20">
        <f t="shared" si="24"/>
        <v>1453</v>
      </c>
      <c r="AT12" s="20">
        <f t="shared" si="23"/>
        <v>23</v>
      </c>
      <c r="AU12" s="9">
        <f>RANK(AT12,AT7:AT39)</f>
        <v>7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2">
        <v>0</v>
      </c>
      <c r="AO13" s="12">
        <v>0</v>
      </c>
      <c r="AP13" s="12">
        <v>0</v>
      </c>
      <c r="AQ13" s="12">
        <v>0</v>
      </c>
      <c r="AR13" s="12">
        <v>0</v>
      </c>
      <c r="AS13" s="20">
        <f t="shared" si="24"/>
        <v>0</v>
      </c>
      <c r="AT13" s="20">
        <f t="shared" si="23"/>
        <v>0</v>
      </c>
      <c r="AU13" s="9">
        <f>RANK(AT13,AT7:AT39)</f>
        <v>12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2">
        <v>0</v>
      </c>
      <c r="AO14" s="12">
        <v>0</v>
      </c>
      <c r="AP14" s="12">
        <v>0</v>
      </c>
      <c r="AQ14" s="12">
        <v>0</v>
      </c>
      <c r="AR14" s="12">
        <v>0</v>
      </c>
      <c r="AS14" s="20">
        <f t="shared" si="24"/>
        <v>0</v>
      </c>
      <c r="AT14" s="20">
        <f t="shared" si="23"/>
        <v>0</v>
      </c>
      <c r="AU14" s="9">
        <f>RANK(AT14,AT6:AT39)</f>
        <v>12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2">
        <v>0</v>
      </c>
      <c r="AP15" s="12">
        <v>0</v>
      </c>
      <c r="AQ15" s="12">
        <v>0</v>
      </c>
      <c r="AR15" s="12">
        <v>0</v>
      </c>
      <c r="AS15" s="20">
        <f t="shared" si="24"/>
        <v>0</v>
      </c>
      <c r="AT15" s="20">
        <f t="shared" si="23"/>
        <v>0</v>
      </c>
      <c r="AU15" s="9">
        <f>RANK(AT15,AT7:AT39)</f>
        <v>12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2">
        <v>0</v>
      </c>
      <c r="AO16" s="12">
        <v>0</v>
      </c>
      <c r="AP16" s="12">
        <v>0</v>
      </c>
      <c r="AQ16" s="12">
        <v>0</v>
      </c>
      <c r="AR16" s="12">
        <v>0</v>
      </c>
      <c r="AS16" s="20">
        <f t="shared" si="24"/>
        <v>0</v>
      </c>
      <c r="AT16" s="20">
        <f t="shared" si="23"/>
        <v>0</v>
      </c>
      <c r="AU16" s="9">
        <f>RANK(AT16,AT7:AT39)</f>
        <v>12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2">
        <v>0</v>
      </c>
      <c r="AO17" s="12">
        <v>0</v>
      </c>
      <c r="AP17" s="12">
        <v>0</v>
      </c>
      <c r="AQ17" s="12">
        <v>0</v>
      </c>
      <c r="AR17" s="12">
        <v>0</v>
      </c>
      <c r="AS17" s="20">
        <f t="shared" si="24"/>
        <v>0</v>
      </c>
      <c r="AT17" s="20">
        <f t="shared" si="23"/>
        <v>0</v>
      </c>
      <c r="AU17" s="9">
        <f>RANK(AT17,AT7:AT39)</f>
        <v>12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2">
        <v>0</v>
      </c>
      <c r="AO18" s="12">
        <v>0</v>
      </c>
      <c r="AP18" s="12">
        <v>0</v>
      </c>
      <c r="AQ18" s="12">
        <v>0</v>
      </c>
      <c r="AR18" s="12">
        <v>0</v>
      </c>
      <c r="AS18" s="20">
        <f t="shared" si="24"/>
        <v>0</v>
      </c>
      <c r="AT18" s="20">
        <f t="shared" si="23"/>
        <v>0</v>
      </c>
      <c r="AU18" s="9">
        <f>RANK(AT18,AT7:AT39)</f>
        <v>12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61</v>
      </c>
      <c r="F19" s="12">
        <v>0</v>
      </c>
      <c r="G19" s="12">
        <v>62</v>
      </c>
      <c r="H19" s="12">
        <f t="shared" si="25"/>
        <v>52</v>
      </c>
      <c r="I19" s="12">
        <f t="shared" si="0"/>
        <v>54</v>
      </c>
      <c r="J19" s="12">
        <f t="shared" ref="J19:J26" si="30">$J$5</f>
        <v>55</v>
      </c>
      <c r="K19" s="12">
        <f t="shared" si="26"/>
        <v>55</v>
      </c>
      <c r="L19" s="12">
        <f t="shared" si="1"/>
        <v>55</v>
      </c>
      <c r="M19" s="12">
        <f t="shared" si="2"/>
        <v>60</v>
      </c>
      <c r="N19" s="12">
        <f t="shared" si="3"/>
        <v>85</v>
      </c>
      <c r="O19" s="12">
        <f t="shared" si="4"/>
        <v>61</v>
      </c>
      <c r="P19" s="12">
        <f t="shared" si="5"/>
        <v>67</v>
      </c>
      <c r="Q19" s="12">
        <f t="shared" si="27"/>
        <v>62</v>
      </c>
      <c r="R19" s="12">
        <v>0</v>
      </c>
      <c r="S19" s="12">
        <v>0</v>
      </c>
      <c r="T19" s="12">
        <f t="shared" si="6"/>
        <v>68</v>
      </c>
      <c r="U19" s="12">
        <v>0</v>
      </c>
      <c r="V19" s="12">
        <v>0</v>
      </c>
      <c r="W19" s="12">
        <f t="shared" si="9"/>
        <v>66</v>
      </c>
      <c r="X19" s="12">
        <f t="shared" si="10"/>
        <v>62</v>
      </c>
      <c r="Y19" s="12">
        <f t="shared" si="11"/>
        <v>65</v>
      </c>
      <c r="Z19" s="12">
        <f t="shared" si="12"/>
        <v>65</v>
      </c>
      <c r="AA19" s="12">
        <f t="shared" si="13"/>
        <v>63</v>
      </c>
      <c r="AB19" s="12">
        <v>0</v>
      </c>
      <c r="AC19" s="12">
        <v>0</v>
      </c>
      <c r="AD19" s="12">
        <f t="shared" si="28"/>
        <v>65</v>
      </c>
      <c r="AE19" s="12">
        <f t="shared" si="16"/>
        <v>67</v>
      </c>
      <c r="AF19" s="12">
        <f t="shared" si="17"/>
        <v>63</v>
      </c>
      <c r="AG19" s="12">
        <v>70</v>
      </c>
      <c r="AH19" s="12">
        <v>70</v>
      </c>
      <c r="AI19" s="12">
        <f t="shared" si="20"/>
        <v>67</v>
      </c>
      <c r="AJ19" s="12">
        <f t="shared" ref="AJ19:AJ26" si="31">$AJ$5</f>
        <v>63</v>
      </c>
      <c r="AK19" s="12">
        <f t="shared" ref="AK19:AK25" si="32">$AK$5</f>
        <v>66</v>
      </c>
      <c r="AL19" s="12">
        <v>0</v>
      </c>
      <c r="AM19" s="12">
        <v>0</v>
      </c>
      <c r="AN19" s="12">
        <f t="shared" ref="AN19:AN26" si="33">$AN$5</f>
        <v>54</v>
      </c>
      <c r="AO19" s="12">
        <v>0</v>
      </c>
      <c r="AP19" s="12">
        <f t="shared" ref="AP19:AP32" si="34">$AP$5</f>
        <v>53</v>
      </c>
      <c r="AQ19" s="12">
        <v>0</v>
      </c>
      <c r="AR19" s="12">
        <f t="shared" si="29"/>
        <v>51</v>
      </c>
      <c r="AS19" s="20">
        <f t="shared" si="24"/>
        <v>1807</v>
      </c>
      <c r="AT19" s="20">
        <f t="shared" si="23"/>
        <v>29</v>
      </c>
      <c r="AU19" s="9">
        <f>RANK(AT19,AT7:AT39)</f>
        <v>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2">
        <v>0</v>
      </c>
      <c r="AO20" s="12">
        <v>0</v>
      </c>
      <c r="AP20" s="12">
        <v>0</v>
      </c>
      <c r="AQ20" s="12">
        <v>0</v>
      </c>
      <c r="AR20" s="12">
        <v>0</v>
      </c>
      <c r="AS20" s="20">
        <f t="shared" si="24"/>
        <v>0</v>
      </c>
      <c r="AT20" s="20">
        <f t="shared" si="23"/>
        <v>0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51</v>
      </c>
      <c r="H21" s="12">
        <f t="shared" si="25"/>
        <v>52</v>
      </c>
      <c r="I21" s="12">
        <f t="shared" si="0"/>
        <v>54</v>
      </c>
      <c r="J21" s="12">
        <v>0</v>
      </c>
      <c r="K21" s="12">
        <f t="shared" si="26"/>
        <v>55</v>
      </c>
      <c r="L21" s="12">
        <f t="shared" si="1"/>
        <v>55</v>
      </c>
      <c r="M21" s="12">
        <f t="shared" si="2"/>
        <v>60</v>
      </c>
      <c r="N21" s="12">
        <f t="shared" si="3"/>
        <v>85</v>
      </c>
      <c r="O21" s="12">
        <v>0</v>
      </c>
      <c r="P21" s="12">
        <f t="shared" si="5"/>
        <v>67</v>
      </c>
      <c r="Q21" s="12">
        <f t="shared" si="27"/>
        <v>62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f t="shared" si="10"/>
        <v>62</v>
      </c>
      <c r="Y21" s="12">
        <v>0</v>
      </c>
      <c r="Z21" s="12">
        <v>0</v>
      </c>
      <c r="AA21" s="12">
        <f t="shared" si="13"/>
        <v>63</v>
      </c>
      <c r="AB21" s="12">
        <v>0</v>
      </c>
      <c r="AC21" s="12">
        <f t="shared" si="15"/>
        <v>65</v>
      </c>
      <c r="AD21" s="12">
        <v>0</v>
      </c>
      <c r="AE21" s="12">
        <v>0</v>
      </c>
      <c r="AF21" s="12">
        <f t="shared" si="17"/>
        <v>63</v>
      </c>
      <c r="AG21" s="12">
        <f t="shared" si="18"/>
        <v>66</v>
      </c>
      <c r="AH21" s="12">
        <f t="shared" si="19"/>
        <v>62</v>
      </c>
      <c r="AI21" s="12">
        <f t="shared" si="20"/>
        <v>67</v>
      </c>
      <c r="AJ21" s="12">
        <v>0</v>
      </c>
      <c r="AK21" s="12">
        <f t="shared" si="32"/>
        <v>66</v>
      </c>
      <c r="AL21" s="12">
        <f t="shared" si="21"/>
        <v>62</v>
      </c>
      <c r="AM21" s="12">
        <f t="shared" si="22"/>
        <v>57</v>
      </c>
      <c r="AN21" s="12">
        <v>0</v>
      </c>
      <c r="AO21" s="12">
        <v>0</v>
      </c>
      <c r="AP21" s="12">
        <f t="shared" si="34"/>
        <v>53</v>
      </c>
      <c r="AQ21" s="12">
        <f t="shared" ref="AQ21:AQ26" si="35">$AQ$5</f>
        <v>55</v>
      </c>
      <c r="AR21" s="12">
        <f t="shared" si="29"/>
        <v>51</v>
      </c>
      <c r="AS21" s="20">
        <f t="shared" si="24"/>
        <v>1333</v>
      </c>
      <c r="AT21" s="20">
        <f t="shared" si="23"/>
        <v>22</v>
      </c>
      <c r="AU21" s="9">
        <f>RANK(AT21,AT7:AT39)</f>
        <v>8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ref="D22:D30" si="36">$D$5</f>
        <v>52</v>
      </c>
      <c r="E22" s="12">
        <v>53</v>
      </c>
      <c r="F22" s="12">
        <f t="shared" ref="F22:F26" si="37">$F$5</f>
        <v>51</v>
      </c>
      <c r="G22" s="12">
        <f t="shared" ref="G22:G30" si="38">$G$5</f>
        <v>51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f t="shared" si="2"/>
        <v>60</v>
      </c>
      <c r="N22" s="12">
        <f t="shared" si="3"/>
        <v>85</v>
      </c>
      <c r="O22" s="12">
        <f t="shared" si="4"/>
        <v>61</v>
      </c>
      <c r="P22" s="12">
        <f t="shared" si="5"/>
        <v>67</v>
      </c>
      <c r="Q22" s="12">
        <f t="shared" si="27"/>
        <v>62</v>
      </c>
      <c r="R22" s="12">
        <v>0</v>
      </c>
      <c r="S22" s="12">
        <f t="shared" ref="S22:S30" si="39">$S$5</f>
        <v>67</v>
      </c>
      <c r="T22" s="12">
        <f t="shared" si="6"/>
        <v>68</v>
      </c>
      <c r="U22" s="12">
        <f t="shared" si="7"/>
        <v>65</v>
      </c>
      <c r="V22" s="12">
        <f t="shared" si="8"/>
        <v>82</v>
      </c>
      <c r="W22" s="12">
        <f t="shared" si="9"/>
        <v>66</v>
      </c>
      <c r="X22" s="12">
        <f t="shared" si="10"/>
        <v>62</v>
      </c>
      <c r="Y22" s="12">
        <f t="shared" si="11"/>
        <v>65</v>
      </c>
      <c r="Z22" s="12">
        <f t="shared" si="12"/>
        <v>65</v>
      </c>
      <c r="AA22" s="12">
        <f t="shared" si="13"/>
        <v>63</v>
      </c>
      <c r="AB22" s="12">
        <v>66</v>
      </c>
      <c r="AC22" s="12">
        <f t="shared" si="15"/>
        <v>65</v>
      </c>
      <c r="AD22" s="12">
        <f t="shared" si="28"/>
        <v>65</v>
      </c>
      <c r="AE22" s="12">
        <f t="shared" si="16"/>
        <v>67</v>
      </c>
      <c r="AF22" s="12">
        <f t="shared" si="17"/>
        <v>63</v>
      </c>
      <c r="AG22" s="12">
        <f t="shared" si="18"/>
        <v>66</v>
      </c>
      <c r="AH22" s="12">
        <f t="shared" si="19"/>
        <v>62</v>
      </c>
      <c r="AI22" s="12">
        <f t="shared" si="20"/>
        <v>67</v>
      </c>
      <c r="AJ22" s="12">
        <f t="shared" si="31"/>
        <v>63</v>
      </c>
      <c r="AK22" s="12">
        <f t="shared" si="32"/>
        <v>66</v>
      </c>
      <c r="AL22" s="12">
        <f t="shared" si="21"/>
        <v>62</v>
      </c>
      <c r="AM22" s="12">
        <f t="shared" si="22"/>
        <v>57</v>
      </c>
      <c r="AN22" s="12">
        <f t="shared" si="33"/>
        <v>54</v>
      </c>
      <c r="AO22" s="12">
        <v>0</v>
      </c>
      <c r="AP22" s="12">
        <f t="shared" si="34"/>
        <v>53</v>
      </c>
      <c r="AQ22" s="12">
        <f t="shared" si="35"/>
        <v>55</v>
      </c>
      <c r="AR22" s="12">
        <f t="shared" si="29"/>
        <v>51</v>
      </c>
      <c r="AS22" s="20">
        <f t="shared" si="24"/>
        <v>2127</v>
      </c>
      <c r="AT22" s="20">
        <f t="shared" si="23"/>
        <v>34</v>
      </c>
      <c r="AU22" s="9">
        <f>RANK(AT22,AT7:AT39)</f>
        <v>3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ref="E23:E25" si="40">$E$5</f>
        <v>53</v>
      </c>
      <c r="F23" s="12">
        <f t="shared" si="37"/>
        <v>51</v>
      </c>
      <c r="G23" s="12">
        <f t="shared" si="38"/>
        <v>51</v>
      </c>
      <c r="H23" s="12">
        <v>0</v>
      </c>
      <c r="I23" s="12">
        <f t="shared" si="0"/>
        <v>54</v>
      </c>
      <c r="J23" s="12">
        <v>0</v>
      </c>
      <c r="K23" s="12">
        <f t="shared" si="26"/>
        <v>55</v>
      </c>
      <c r="L23" s="12">
        <v>0</v>
      </c>
      <c r="M23" s="12">
        <f t="shared" si="2"/>
        <v>60</v>
      </c>
      <c r="N23" s="12">
        <v>0</v>
      </c>
      <c r="O23" s="12">
        <f t="shared" si="4"/>
        <v>61</v>
      </c>
      <c r="P23" s="12">
        <f t="shared" si="5"/>
        <v>67</v>
      </c>
      <c r="Q23" s="12">
        <f t="shared" si="27"/>
        <v>62</v>
      </c>
      <c r="R23" s="12">
        <f t="shared" ref="R23:R26" si="41">$R$5</f>
        <v>47</v>
      </c>
      <c r="S23" s="12">
        <v>0</v>
      </c>
      <c r="T23" s="12">
        <f t="shared" si="6"/>
        <v>68</v>
      </c>
      <c r="U23" s="12">
        <v>0</v>
      </c>
      <c r="V23" s="12">
        <f t="shared" si="8"/>
        <v>82</v>
      </c>
      <c r="W23" s="12">
        <f t="shared" si="9"/>
        <v>66</v>
      </c>
      <c r="X23" s="12">
        <v>0</v>
      </c>
      <c r="Y23" s="12">
        <v>0</v>
      </c>
      <c r="Z23" s="12">
        <v>0</v>
      </c>
      <c r="AA23" s="12">
        <v>0</v>
      </c>
      <c r="AB23" s="12">
        <f t="shared" si="14"/>
        <v>66</v>
      </c>
      <c r="AC23" s="12">
        <v>0</v>
      </c>
      <c r="AD23" s="12">
        <v>0</v>
      </c>
      <c r="AE23" s="12">
        <f t="shared" si="16"/>
        <v>67</v>
      </c>
      <c r="AF23" s="12">
        <f t="shared" si="17"/>
        <v>63</v>
      </c>
      <c r="AG23" s="12">
        <f t="shared" si="18"/>
        <v>66</v>
      </c>
      <c r="AH23" s="12">
        <f t="shared" si="19"/>
        <v>62</v>
      </c>
      <c r="AI23" s="12">
        <f t="shared" si="20"/>
        <v>67</v>
      </c>
      <c r="AJ23" s="12">
        <v>0</v>
      </c>
      <c r="AK23" s="12">
        <v>0</v>
      </c>
      <c r="AL23" s="12">
        <f t="shared" si="21"/>
        <v>62</v>
      </c>
      <c r="AM23" s="12">
        <f t="shared" si="22"/>
        <v>57</v>
      </c>
      <c r="AN23" s="12">
        <f t="shared" si="33"/>
        <v>54</v>
      </c>
      <c r="AO23" s="12">
        <v>0</v>
      </c>
      <c r="AP23" s="12">
        <f t="shared" si="34"/>
        <v>53</v>
      </c>
      <c r="AQ23" s="12">
        <v>0</v>
      </c>
      <c r="AR23" s="12">
        <f t="shared" si="29"/>
        <v>51</v>
      </c>
      <c r="AS23" s="20">
        <f t="shared" si="24"/>
        <v>1445</v>
      </c>
      <c r="AT23" s="20">
        <f t="shared" si="23"/>
        <v>24</v>
      </c>
      <c r="AU23" s="9">
        <f>RANK(AT23,AT7:AT39)</f>
        <v>6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12">
        <v>0</v>
      </c>
      <c r="AM24" s="12">
        <v>0</v>
      </c>
      <c r="AN24" s="12">
        <v>0</v>
      </c>
      <c r="AO24" s="12">
        <v>0</v>
      </c>
      <c r="AP24" s="12">
        <v>0</v>
      </c>
      <c r="AQ24" s="12">
        <v>0</v>
      </c>
      <c r="AR24" s="12">
        <v>0</v>
      </c>
      <c r="AS24" s="20">
        <f t="shared" si="24"/>
        <v>0</v>
      </c>
      <c r="AT24" s="20">
        <f t="shared" si="23"/>
        <v>0</v>
      </c>
      <c r="AU24" s="9">
        <f>RANK(AT24,AT7:AT39)</f>
        <v>12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f t="shared" si="36"/>
        <v>52</v>
      </c>
      <c r="E25" s="12">
        <f t="shared" si="40"/>
        <v>53</v>
      </c>
      <c r="F25" s="12">
        <f t="shared" si="37"/>
        <v>51</v>
      </c>
      <c r="G25" s="12">
        <f t="shared" si="38"/>
        <v>51</v>
      </c>
      <c r="H25" s="12">
        <f t="shared" si="25"/>
        <v>52</v>
      </c>
      <c r="I25" s="12">
        <f t="shared" si="0"/>
        <v>54</v>
      </c>
      <c r="J25" s="12">
        <f t="shared" si="30"/>
        <v>55</v>
      </c>
      <c r="K25" s="12">
        <f t="shared" si="26"/>
        <v>55</v>
      </c>
      <c r="L25" s="12">
        <f t="shared" si="1"/>
        <v>55</v>
      </c>
      <c r="M25" s="12">
        <f t="shared" si="2"/>
        <v>60</v>
      </c>
      <c r="N25" s="12">
        <f t="shared" si="3"/>
        <v>85</v>
      </c>
      <c r="O25" s="12">
        <f t="shared" si="4"/>
        <v>61</v>
      </c>
      <c r="P25" s="12">
        <f t="shared" si="5"/>
        <v>67</v>
      </c>
      <c r="Q25" s="12">
        <f t="shared" si="27"/>
        <v>62</v>
      </c>
      <c r="R25" s="12">
        <f t="shared" si="41"/>
        <v>47</v>
      </c>
      <c r="S25" s="12">
        <f t="shared" si="39"/>
        <v>67</v>
      </c>
      <c r="T25" s="12">
        <f t="shared" si="6"/>
        <v>68</v>
      </c>
      <c r="U25" s="12">
        <f t="shared" si="7"/>
        <v>65</v>
      </c>
      <c r="V25" s="12">
        <f t="shared" si="8"/>
        <v>82</v>
      </c>
      <c r="W25" s="12">
        <f t="shared" si="9"/>
        <v>66</v>
      </c>
      <c r="X25" s="12">
        <f t="shared" si="10"/>
        <v>62</v>
      </c>
      <c r="Y25" s="12">
        <f t="shared" si="11"/>
        <v>65</v>
      </c>
      <c r="Z25" s="12">
        <f t="shared" si="12"/>
        <v>65</v>
      </c>
      <c r="AA25" s="12">
        <f t="shared" si="13"/>
        <v>63</v>
      </c>
      <c r="AB25" s="12">
        <f t="shared" si="14"/>
        <v>66</v>
      </c>
      <c r="AC25" s="12">
        <f t="shared" si="15"/>
        <v>65</v>
      </c>
      <c r="AD25" s="12">
        <f t="shared" si="28"/>
        <v>65</v>
      </c>
      <c r="AE25" s="12">
        <f t="shared" si="16"/>
        <v>67</v>
      </c>
      <c r="AF25" s="12">
        <f t="shared" si="17"/>
        <v>63</v>
      </c>
      <c r="AG25" s="12">
        <f t="shared" si="18"/>
        <v>66</v>
      </c>
      <c r="AH25" s="12">
        <f t="shared" si="19"/>
        <v>62</v>
      </c>
      <c r="AI25" s="12">
        <f t="shared" si="20"/>
        <v>67</v>
      </c>
      <c r="AJ25" s="12">
        <f t="shared" si="31"/>
        <v>63</v>
      </c>
      <c r="AK25" s="12">
        <f t="shared" si="32"/>
        <v>66</v>
      </c>
      <c r="AL25" s="12">
        <f t="shared" si="21"/>
        <v>62</v>
      </c>
      <c r="AM25" s="12">
        <f t="shared" si="22"/>
        <v>57</v>
      </c>
      <c r="AN25" s="12">
        <f t="shared" si="33"/>
        <v>54</v>
      </c>
      <c r="AO25" s="12">
        <f t="shared" ref="AO25:AO29" si="42">$AO$5</f>
        <v>52</v>
      </c>
      <c r="AP25" s="12">
        <f t="shared" si="34"/>
        <v>53</v>
      </c>
      <c r="AQ25" s="12">
        <f t="shared" si="35"/>
        <v>55</v>
      </c>
      <c r="AR25" s="12">
        <f t="shared" si="29"/>
        <v>51</v>
      </c>
      <c r="AS25" s="20">
        <f t="shared" si="24"/>
        <v>2497</v>
      </c>
      <c r="AT25" s="20">
        <f t="shared" si="23"/>
        <v>41</v>
      </c>
      <c r="AU25" s="9">
        <f>RANK(AT25,AT7:AT39)</f>
        <v>1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62</v>
      </c>
      <c r="E26" s="12">
        <v>61</v>
      </c>
      <c r="F26" s="12">
        <f t="shared" si="37"/>
        <v>51</v>
      </c>
      <c r="G26" s="12">
        <v>62</v>
      </c>
      <c r="H26" s="12">
        <f t="shared" si="25"/>
        <v>52</v>
      </c>
      <c r="I26" s="12">
        <f t="shared" si="0"/>
        <v>54</v>
      </c>
      <c r="J26" s="12">
        <f t="shared" si="30"/>
        <v>55</v>
      </c>
      <c r="K26" s="12">
        <f t="shared" si="26"/>
        <v>55</v>
      </c>
      <c r="L26" s="12">
        <v>0</v>
      </c>
      <c r="M26" s="12">
        <f t="shared" si="2"/>
        <v>60</v>
      </c>
      <c r="N26" s="12">
        <f t="shared" si="3"/>
        <v>85</v>
      </c>
      <c r="O26" s="12">
        <f t="shared" si="4"/>
        <v>61</v>
      </c>
      <c r="P26" s="12">
        <f t="shared" si="5"/>
        <v>67</v>
      </c>
      <c r="Q26" s="12">
        <f t="shared" si="27"/>
        <v>62</v>
      </c>
      <c r="R26" s="12">
        <f t="shared" si="41"/>
        <v>47</v>
      </c>
      <c r="S26" s="12">
        <f t="shared" si="39"/>
        <v>67</v>
      </c>
      <c r="T26" s="12">
        <f t="shared" si="6"/>
        <v>68</v>
      </c>
      <c r="U26" s="12">
        <f t="shared" si="7"/>
        <v>65</v>
      </c>
      <c r="V26" s="12">
        <f t="shared" si="8"/>
        <v>82</v>
      </c>
      <c r="W26" s="12">
        <f t="shared" si="9"/>
        <v>66</v>
      </c>
      <c r="X26" s="12">
        <f t="shared" si="10"/>
        <v>62</v>
      </c>
      <c r="Y26" s="12">
        <v>0</v>
      </c>
      <c r="Z26" s="12">
        <f t="shared" si="12"/>
        <v>65</v>
      </c>
      <c r="AA26" s="12">
        <f t="shared" si="13"/>
        <v>63</v>
      </c>
      <c r="AB26" s="12">
        <f t="shared" si="14"/>
        <v>66</v>
      </c>
      <c r="AC26" s="12">
        <f t="shared" si="15"/>
        <v>65</v>
      </c>
      <c r="AD26" s="12">
        <f t="shared" si="28"/>
        <v>65</v>
      </c>
      <c r="AE26" s="12">
        <f t="shared" si="16"/>
        <v>67</v>
      </c>
      <c r="AF26" s="12">
        <f t="shared" si="17"/>
        <v>63</v>
      </c>
      <c r="AG26" s="12">
        <f t="shared" si="18"/>
        <v>66</v>
      </c>
      <c r="AH26" s="12">
        <f t="shared" si="19"/>
        <v>62</v>
      </c>
      <c r="AI26" s="12">
        <f t="shared" si="20"/>
        <v>67</v>
      </c>
      <c r="AJ26" s="12">
        <f t="shared" si="31"/>
        <v>63</v>
      </c>
      <c r="AK26" s="12">
        <v>0</v>
      </c>
      <c r="AL26" s="12">
        <v>0</v>
      </c>
      <c r="AM26" s="12">
        <f t="shared" si="22"/>
        <v>57</v>
      </c>
      <c r="AN26" s="12">
        <f t="shared" si="33"/>
        <v>54</v>
      </c>
      <c r="AO26" s="12">
        <v>0</v>
      </c>
      <c r="AP26" s="12">
        <f t="shared" si="34"/>
        <v>53</v>
      </c>
      <c r="AQ26" s="12">
        <f t="shared" si="35"/>
        <v>55</v>
      </c>
      <c r="AR26" s="12">
        <f t="shared" si="29"/>
        <v>51</v>
      </c>
      <c r="AS26" s="20">
        <f t="shared" si="24"/>
        <v>2226</v>
      </c>
      <c r="AT26" s="20">
        <f t="shared" si="23"/>
        <v>36</v>
      </c>
      <c r="AU26" s="9">
        <f>RANK(AT26,AT7:AT39)</f>
        <v>2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12">
        <v>0</v>
      </c>
      <c r="AN27" s="12">
        <v>0</v>
      </c>
      <c r="AO27" s="12">
        <v>0</v>
      </c>
      <c r="AP27" s="12">
        <v>0</v>
      </c>
      <c r="AQ27" s="12">
        <v>0</v>
      </c>
      <c r="AR27" s="12"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12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0</v>
      </c>
      <c r="AS28" s="20">
        <f t="shared" si="43"/>
        <v>0</v>
      </c>
      <c r="AT28" s="20">
        <f t="shared" si="44"/>
        <v>0</v>
      </c>
      <c r="AU28" s="9">
        <f>RANK(AT28,AT7:AT39)</f>
        <v>12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f t="shared" si="25"/>
        <v>52</v>
      </c>
      <c r="I29" s="12">
        <f t="shared" si="0"/>
        <v>54</v>
      </c>
      <c r="J29" s="12">
        <v>0</v>
      </c>
      <c r="K29" s="12">
        <v>0</v>
      </c>
      <c r="L29" s="12">
        <f t="shared" si="1"/>
        <v>55</v>
      </c>
      <c r="M29" s="12">
        <f t="shared" si="2"/>
        <v>60</v>
      </c>
      <c r="N29" s="12">
        <f t="shared" si="3"/>
        <v>85</v>
      </c>
      <c r="O29" s="12">
        <f t="shared" si="4"/>
        <v>61</v>
      </c>
      <c r="P29" s="12">
        <v>0</v>
      </c>
      <c r="Q29" s="12">
        <f t="shared" si="27"/>
        <v>62</v>
      </c>
      <c r="R29" s="12">
        <v>0</v>
      </c>
      <c r="S29" s="12">
        <f t="shared" si="39"/>
        <v>67</v>
      </c>
      <c r="T29" s="12">
        <f t="shared" si="6"/>
        <v>68</v>
      </c>
      <c r="U29" s="12">
        <v>0</v>
      </c>
      <c r="V29" s="12">
        <v>0</v>
      </c>
      <c r="W29" s="12">
        <f t="shared" si="9"/>
        <v>66</v>
      </c>
      <c r="X29" s="12">
        <v>0</v>
      </c>
      <c r="Y29" s="12">
        <f t="shared" si="11"/>
        <v>65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f t="shared" si="21"/>
        <v>62</v>
      </c>
      <c r="AM29" s="12">
        <f t="shared" si="22"/>
        <v>57</v>
      </c>
      <c r="AN29" s="12">
        <v>0</v>
      </c>
      <c r="AO29" s="12">
        <f t="shared" si="42"/>
        <v>52</v>
      </c>
      <c r="AP29" s="12">
        <f t="shared" si="34"/>
        <v>53</v>
      </c>
      <c r="AQ29" s="12">
        <v>0</v>
      </c>
      <c r="AR29" s="12">
        <f t="shared" si="29"/>
        <v>51</v>
      </c>
      <c r="AS29" s="20">
        <f t="shared" si="43"/>
        <v>970</v>
      </c>
      <c r="AT29" s="20">
        <f t="shared" si="44"/>
        <v>16</v>
      </c>
      <c r="AU29" s="9">
        <f>RANK(AT29,AT7:AT39)</f>
        <v>9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36"/>
        <v>52</v>
      </c>
      <c r="E30" s="12">
        <v>53</v>
      </c>
      <c r="F30" s="12">
        <v>0</v>
      </c>
      <c r="G30" s="12">
        <f t="shared" si="38"/>
        <v>51</v>
      </c>
      <c r="H30" s="12">
        <v>0</v>
      </c>
      <c r="I30" s="12">
        <f t="shared" si="0"/>
        <v>54</v>
      </c>
      <c r="J30" s="12">
        <v>0</v>
      </c>
      <c r="K30" s="12">
        <v>0</v>
      </c>
      <c r="L30" s="12">
        <v>0</v>
      </c>
      <c r="M30" s="12">
        <v>0</v>
      </c>
      <c r="N30" s="12">
        <f t="shared" si="3"/>
        <v>85</v>
      </c>
      <c r="O30" s="12">
        <v>0</v>
      </c>
      <c r="P30" s="12">
        <v>0</v>
      </c>
      <c r="Q30" s="12">
        <v>0</v>
      </c>
      <c r="R30" s="12">
        <v>0</v>
      </c>
      <c r="S30" s="12">
        <f t="shared" si="39"/>
        <v>67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12">
        <v>0</v>
      </c>
      <c r="AN30" s="12">
        <v>0</v>
      </c>
      <c r="AO30" s="12">
        <v>0</v>
      </c>
      <c r="AP30" s="12">
        <v>0</v>
      </c>
      <c r="AQ30" s="12">
        <v>0</v>
      </c>
      <c r="AR30" s="12">
        <v>0</v>
      </c>
      <c r="AS30" s="20">
        <f t="shared" si="43"/>
        <v>362</v>
      </c>
      <c r="AT30" s="20">
        <f t="shared" si="44"/>
        <v>6</v>
      </c>
      <c r="AU30" s="9">
        <f>RANK(AT30,AT7:AT39)</f>
        <v>10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12">
        <v>0</v>
      </c>
      <c r="AM31" s="12">
        <v>0</v>
      </c>
      <c r="AN31" s="12">
        <v>0</v>
      </c>
      <c r="AO31" s="12">
        <v>0</v>
      </c>
      <c r="AP31" s="12">
        <v>0</v>
      </c>
      <c r="AQ31" s="12">
        <v>0</v>
      </c>
      <c r="AR31" s="12">
        <v>0</v>
      </c>
      <c r="AS31" s="20">
        <f t="shared" si="24"/>
        <v>0</v>
      </c>
      <c r="AT31" s="20">
        <f t="shared" si="23"/>
        <v>0</v>
      </c>
      <c r="AU31" s="9">
        <f>RANK(AT31,AT7:AT39)</f>
        <v>12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12">
        <v>0</v>
      </c>
      <c r="AP32" s="12">
        <f t="shared" si="34"/>
        <v>53</v>
      </c>
      <c r="AQ32" s="12">
        <v>0</v>
      </c>
      <c r="AR32" s="12">
        <v>0</v>
      </c>
      <c r="AS32" s="20">
        <f t="shared" ref="AS32:AS35" si="45">SUM(D32:AR32)</f>
        <v>53</v>
      </c>
      <c r="AT32" s="20">
        <f t="shared" ref="AT32:AT35" si="46">COUNTIF(D32:AR32,"&gt;0")</f>
        <v>1</v>
      </c>
      <c r="AU32" s="9">
        <f>RANK(AT32,AT7:AT39)</f>
        <v>11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12">
        <v>0</v>
      </c>
      <c r="AP33" s="12">
        <v>0</v>
      </c>
      <c r="AQ33" s="12">
        <v>0</v>
      </c>
      <c r="AR33" s="12">
        <v>0</v>
      </c>
      <c r="AS33" s="20">
        <f t="shared" si="45"/>
        <v>0</v>
      </c>
      <c r="AT33" s="20">
        <f t="shared" si="46"/>
        <v>0</v>
      </c>
      <c r="AU33" s="9">
        <f>RANK(AT33,AT7:AT39)</f>
        <v>12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12">
        <v>0</v>
      </c>
      <c r="AM34" s="12">
        <v>0</v>
      </c>
      <c r="AN34" s="12">
        <v>0</v>
      </c>
      <c r="AO34" s="12">
        <v>0</v>
      </c>
      <c r="AP34" s="12">
        <v>0</v>
      </c>
      <c r="AQ34" s="12">
        <v>0</v>
      </c>
      <c r="AR34" s="12">
        <v>0</v>
      </c>
      <c r="AS34" s="20">
        <f t="shared" si="45"/>
        <v>0</v>
      </c>
      <c r="AT34" s="20">
        <f t="shared" si="46"/>
        <v>0</v>
      </c>
      <c r="AU34" s="9">
        <f>RANK(AT34,AT7:AT39)</f>
        <v>12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0</v>
      </c>
      <c r="AM35" s="12">
        <v>0</v>
      </c>
      <c r="AN35" s="12">
        <v>0</v>
      </c>
      <c r="AO35" s="12">
        <v>0</v>
      </c>
      <c r="AP35" s="12">
        <v>0</v>
      </c>
      <c r="AQ35" s="12">
        <v>0</v>
      </c>
      <c r="AR35" s="12">
        <v>0</v>
      </c>
      <c r="AS35" s="20">
        <f t="shared" si="45"/>
        <v>0</v>
      </c>
      <c r="AT35" s="20">
        <f t="shared" si="46"/>
        <v>0</v>
      </c>
      <c r="AU35" s="9">
        <f>RANK(AT35,AT7:AT39)</f>
        <v>12</v>
      </c>
    </row>
    <row r="36" spans="1:47" x14ac:dyDescent="0.35">
      <c r="A36" s="6">
        <v>30</v>
      </c>
      <c r="B36" s="1" t="s">
        <v>80</v>
      </c>
      <c r="C36" s="1" t="s">
        <v>81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12">
        <v>0</v>
      </c>
      <c r="AM36" s="12">
        <v>0</v>
      </c>
      <c r="AN36" s="12">
        <v>0</v>
      </c>
      <c r="AO36" s="12">
        <v>0</v>
      </c>
      <c r="AP36" s="12">
        <v>0</v>
      </c>
      <c r="AQ36" s="12">
        <v>0</v>
      </c>
      <c r="AR36" s="12">
        <v>0</v>
      </c>
      <c r="AS36" s="20">
        <f t="shared" si="24"/>
        <v>0</v>
      </c>
      <c r="AT36" s="20">
        <f t="shared" si="23"/>
        <v>0</v>
      </c>
      <c r="AU36" s="9">
        <f>RANK(AT36,AT7:AT39)</f>
        <v>12</v>
      </c>
    </row>
    <row r="37" spans="1:47" x14ac:dyDescent="0.35">
      <c r="A37" s="6">
        <v>31</v>
      </c>
      <c r="B37" s="1" t="s">
        <v>80</v>
      </c>
      <c r="C37" s="1" t="s">
        <v>81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12">
        <v>0</v>
      </c>
      <c r="AM37" s="12">
        <v>0</v>
      </c>
      <c r="AN37" s="12">
        <v>0</v>
      </c>
      <c r="AO37" s="12">
        <v>0</v>
      </c>
      <c r="AP37" s="12">
        <v>0</v>
      </c>
      <c r="AQ37" s="12">
        <v>0</v>
      </c>
      <c r="AR37" s="12">
        <v>0</v>
      </c>
      <c r="AS37" s="20">
        <f t="shared" si="24"/>
        <v>0</v>
      </c>
      <c r="AT37" s="20">
        <f t="shared" si="23"/>
        <v>0</v>
      </c>
      <c r="AU37" s="9">
        <f>RANK(AT37,AT7:AT39)</f>
        <v>12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12">
        <v>0</v>
      </c>
      <c r="AM38" s="12">
        <v>0</v>
      </c>
      <c r="AN38" s="12">
        <v>0</v>
      </c>
      <c r="AO38" s="12">
        <v>0</v>
      </c>
      <c r="AP38" s="12">
        <v>0</v>
      </c>
      <c r="AQ38" s="12">
        <v>0</v>
      </c>
      <c r="AR38" s="12"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12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0</v>
      </c>
      <c r="AM39" s="12">
        <v>0</v>
      </c>
      <c r="AN39" s="12">
        <v>0</v>
      </c>
      <c r="AO39" s="12">
        <v>0</v>
      </c>
      <c r="AP39" s="12">
        <v>0</v>
      </c>
      <c r="AQ39" s="12">
        <v>0</v>
      </c>
      <c r="AR39" s="12">
        <v>0</v>
      </c>
      <c r="AS39" s="20">
        <f t="shared" si="24"/>
        <v>0</v>
      </c>
      <c r="AT39" s="20">
        <f t="shared" si="23"/>
        <v>0</v>
      </c>
      <c r="AU39" s="9">
        <f>RANK(AT39,AT7:AT39)</f>
        <v>12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218</v>
      </c>
      <c r="E40" s="20">
        <f t="shared" si="49"/>
        <v>395</v>
      </c>
      <c r="F40" s="20">
        <f t="shared" si="49"/>
        <v>204</v>
      </c>
      <c r="G40" s="20">
        <f t="shared" si="49"/>
        <v>503</v>
      </c>
      <c r="H40" s="20">
        <f t="shared" si="49"/>
        <v>312</v>
      </c>
      <c r="I40" s="20">
        <f t="shared" si="49"/>
        <v>486</v>
      </c>
      <c r="J40" s="20">
        <f t="shared" si="49"/>
        <v>165</v>
      </c>
      <c r="K40" s="20">
        <f t="shared" si="49"/>
        <v>330</v>
      </c>
      <c r="L40" s="20">
        <f t="shared" si="49"/>
        <v>330</v>
      </c>
      <c r="M40" s="20">
        <f t="shared" si="49"/>
        <v>540</v>
      </c>
      <c r="N40" s="20">
        <f t="shared" si="49"/>
        <v>765</v>
      </c>
      <c r="O40" s="20">
        <f t="shared" si="49"/>
        <v>488</v>
      </c>
      <c r="P40" s="20">
        <f t="shared" si="49"/>
        <v>536</v>
      </c>
      <c r="Q40" s="20">
        <f t="shared" si="49"/>
        <v>496</v>
      </c>
      <c r="R40" s="20">
        <f t="shared" si="49"/>
        <v>141</v>
      </c>
      <c r="S40" s="20">
        <f t="shared" si="49"/>
        <v>335</v>
      </c>
      <c r="T40" s="20">
        <f t="shared" si="49"/>
        <v>544</v>
      </c>
      <c r="U40" s="20">
        <f t="shared" si="49"/>
        <v>260</v>
      </c>
      <c r="V40" s="20">
        <f t="shared" si="49"/>
        <v>410</v>
      </c>
      <c r="W40" s="20">
        <f t="shared" si="49"/>
        <v>528</v>
      </c>
      <c r="X40" s="20">
        <f t="shared" si="49"/>
        <v>434</v>
      </c>
      <c r="Y40" s="20">
        <f t="shared" si="49"/>
        <v>390</v>
      </c>
      <c r="Z40" s="20">
        <f t="shared" si="49"/>
        <v>390</v>
      </c>
      <c r="AA40" s="20">
        <f t="shared" si="49"/>
        <v>378</v>
      </c>
      <c r="AB40" s="20">
        <f t="shared" si="49"/>
        <v>330</v>
      </c>
      <c r="AC40" s="20">
        <f t="shared" si="49"/>
        <v>325</v>
      </c>
      <c r="AD40" s="20">
        <f t="shared" si="49"/>
        <v>325</v>
      </c>
      <c r="AE40" s="20">
        <f t="shared" si="49"/>
        <v>469</v>
      </c>
      <c r="AF40" s="20">
        <f t="shared" si="49"/>
        <v>504</v>
      </c>
      <c r="AG40" s="20">
        <f t="shared" si="49"/>
        <v>536</v>
      </c>
      <c r="AH40" s="20">
        <f t="shared" si="49"/>
        <v>512</v>
      </c>
      <c r="AI40" s="20">
        <f t="shared" si="49"/>
        <v>536</v>
      </c>
      <c r="AJ40" s="20">
        <f t="shared" si="49"/>
        <v>252</v>
      </c>
      <c r="AK40" s="20">
        <f t="shared" si="49"/>
        <v>264</v>
      </c>
      <c r="AL40" s="20">
        <f t="shared" si="49"/>
        <v>372</v>
      </c>
      <c r="AM40" s="20">
        <f t="shared" si="49"/>
        <v>399</v>
      </c>
      <c r="AN40" s="20">
        <f t="shared" si="49"/>
        <v>324</v>
      </c>
      <c r="AO40" s="20">
        <f t="shared" si="49"/>
        <v>104</v>
      </c>
      <c r="AP40" s="20">
        <f t="shared" si="49"/>
        <v>424</v>
      </c>
      <c r="AQ40" s="20">
        <f t="shared" si="49"/>
        <v>220</v>
      </c>
      <c r="AR40" s="20">
        <f t="shared" si="49"/>
        <v>408</v>
      </c>
      <c r="AS40" s="20">
        <f t="shared" si="24"/>
        <v>15882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4</v>
      </c>
      <c r="E41" s="26">
        <f t="shared" si="50"/>
        <v>7</v>
      </c>
      <c r="F41" s="26">
        <f t="shared" si="50"/>
        <v>4</v>
      </c>
      <c r="G41" s="26">
        <f t="shared" si="50"/>
        <v>9</v>
      </c>
      <c r="H41" s="26">
        <f t="shared" si="50"/>
        <v>6</v>
      </c>
      <c r="I41" s="26">
        <f t="shared" si="50"/>
        <v>9</v>
      </c>
      <c r="J41" s="26">
        <f t="shared" si="50"/>
        <v>3</v>
      </c>
      <c r="K41" s="26">
        <f t="shared" si="50"/>
        <v>6</v>
      </c>
      <c r="L41" s="26">
        <f t="shared" si="50"/>
        <v>6</v>
      </c>
      <c r="M41" s="26">
        <f t="shared" si="50"/>
        <v>9</v>
      </c>
      <c r="N41" s="26">
        <f t="shared" si="50"/>
        <v>9</v>
      </c>
      <c r="O41" s="26">
        <f t="shared" si="50"/>
        <v>8</v>
      </c>
      <c r="P41" s="26">
        <f t="shared" si="50"/>
        <v>8</v>
      </c>
      <c r="Q41" s="26">
        <f t="shared" si="50"/>
        <v>8</v>
      </c>
      <c r="R41" s="26">
        <f t="shared" si="50"/>
        <v>3</v>
      </c>
      <c r="S41" s="26">
        <f t="shared" si="50"/>
        <v>5</v>
      </c>
      <c r="T41" s="26">
        <f t="shared" si="50"/>
        <v>8</v>
      </c>
      <c r="U41" s="26">
        <f t="shared" si="50"/>
        <v>4</v>
      </c>
      <c r="V41" s="26">
        <f t="shared" si="50"/>
        <v>5</v>
      </c>
      <c r="W41" s="26">
        <f t="shared" si="50"/>
        <v>8</v>
      </c>
      <c r="X41" s="26">
        <f t="shared" si="50"/>
        <v>7</v>
      </c>
      <c r="Y41" s="26">
        <f t="shared" si="50"/>
        <v>6</v>
      </c>
      <c r="Z41" s="26">
        <f t="shared" si="50"/>
        <v>6</v>
      </c>
      <c r="AA41" s="26">
        <f t="shared" si="50"/>
        <v>6</v>
      </c>
      <c r="AB41" s="26">
        <f t="shared" si="50"/>
        <v>5</v>
      </c>
      <c r="AC41" s="26">
        <f t="shared" si="50"/>
        <v>5</v>
      </c>
      <c r="AD41" s="26">
        <f t="shared" si="50"/>
        <v>5</v>
      </c>
      <c r="AE41" s="26">
        <f t="shared" si="50"/>
        <v>7</v>
      </c>
      <c r="AF41" s="26">
        <f t="shared" si="50"/>
        <v>8</v>
      </c>
      <c r="AG41" s="26">
        <f t="shared" si="50"/>
        <v>8</v>
      </c>
      <c r="AH41" s="26">
        <f t="shared" si="50"/>
        <v>8</v>
      </c>
      <c r="AI41" s="26">
        <f t="shared" si="50"/>
        <v>8</v>
      </c>
      <c r="AJ41" s="26">
        <f t="shared" si="50"/>
        <v>4</v>
      </c>
      <c r="AK41" s="26">
        <f t="shared" si="50"/>
        <v>4</v>
      </c>
      <c r="AL41" s="26">
        <f t="shared" si="50"/>
        <v>6</v>
      </c>
      <c r="AM41" s="26">
        <f t="shared" si="50"/>
        <v>7</v>
      </c>
      <c r="AN41" s="26">
        <f t="shared" si="50"/>
        <v>6</v>
      </c>
      <c r="AO41" s="26">
        <f t="shared" si="50"/>
        <v>2</v>
      </c>
      <c r="AP41" s="26">
        <f t="shared" si="50"/>
        <v>8</v>
      </c>
      <c r="AQ41" s="26">
        <f t="shared" si="50"/>
        <v>4</v>
      </c>
      <c r="AR41" s="26">
        <f t="shared" si="50"/>
        <v>8</v>
      </c>
      <c r="AS41" s="26"/>
      <c r="AT41" s="27">
        <f>SUM(AT7:AT40)</f>
        <v>257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Senne Callens</cp:lastModifiedBy>
  <cp:lastPrinted>2022-12-11T09:50:10Z</cp:lastPrinted>
  <dcterms:created xsi:type="dcterms:W3CDTF">2011-12-02T20:57:02Z</dcterms:created>
  <dcterms:modified xsi:type="dcterms:W3CDTF">2025-10-27T14:34:24Z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